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60" windowWidth="15180" windowHeight="7785" activeTab="2"/>
  </bookViews>
  <sheets>
    <sheet name="Scorecard Design" sheetId="3" r:id="rId1"/>
    <sheet name="Strategy Map" sheetId="4" r:id="rId2"/>
    <sheet name="Four Quadrant" sheetId="2" r:id="rId3"/>
    <sheet name="Tabular" sheetId="1" r:id="rId4"/>
  </sheets>
  <definedNames>
    <definedName name="_xlnm.Print_Area" localSheetId="2">'Four Quadrant'!$A$1:$R$46</definedName>
    <definedName name="_xlnm.Print_Area" localSheetId="1">'Strategy Map'!$A$1:$G$30</definedName>
    <definedName name="_xlnm.Print_Area" localSheetId="3">Tabular!$A$1:$S$67</definedName>
  </definedNames>
  <calcPr calcId="145621"/>
</workbook>
</file>

<file path=xl/calcChain.xml><?xml version="1.0" encoding="utf-8"?>
<calcChain xmlns="http://schemas.openxmlformats.org/spreadsheetml/2006/main">
  <c r="A7" i="4" l="1"/>
  <c r="B52" i="2" l="1"/>
  <c r="K46" i="2"/>
  <c r="A46" i="2"/>
  <c r="K1" i="2"/>
  <c r="A1" i="2"/>
  <c r="A16" i="4" l="1"/>
  <c r="A21" i="4"/>
  <c r="A26" i="4"/>
  <c r="C18" i="1"/>
  <c r="C30" i="1"/>
  <c r="C38" i="1"/>
  <c r="C45" i="1"/>
  <c r="C53" i="1"/>
  <c r="C56" i="1"/>
  <c r="C62" i="1"/>
  <c r="E59" i="2" l="1"/>
  <c r="E58" i="2"/>
  <c r="E57" i="2"/>
  <c r="E56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5" i="2"/>
</calcChain>
</file>

<file path=xl/sharedStrings.xml><?xml version="1.0" encoding="utf-8"?>
<sst xmlns="http://schemas.openxmlformats.org/spreadsheetml/2006/main" count="309" uniqueCount="174">
  <si>
    <t>Key Business Results</t>
  </si>
  <si>
    <t>Definition</t>
  </si>
  <si>
    <t>Key Performance Indicators</t>
  </si>
  <si>
    <t>Monthly Actual</t>
  </si>
  <si>
    <t>Monthly Plan/Target</t>
  </si>
  <si>
    <t>Variance</t>
  </si>
  <si>
    <t>3 Month Trend</t>
  </si>
  <si>
    <t>YTD Actual</t>
  </si>
  <si>
    <t>YTD Plan</t>
  </si>
  <si>
    <t>YTD Variance</t>
  </si>
  <si>
    <t>Full Year Plan</t>
  </si>
  <si>
    <t>Forecast</t>
  </si>
  <si>
    <t>Issue Analysis</t>
  </si>
  <si>
    <t>New business premium (£'m)</t>
  </si>
  <si>
    <t>t</t>
  </si>
  <si>
    <t>Y</t>
  </si>
  <si>
    <t>New business value (£'m)</t>
  </si>
  <si>
    <t>Expenses (£'m)</t>
  </si>
  <si>
    <t>st</t>
  </si>
  <si>
    <t>Key business results</t>
  </si>
  <si>
    <t>Monthly NBP run rate required to meet forecast (£'m)</t>
  </si>
  <si>
    <t>Monthly exps run rate required to meet forecast (£'m)</t>
  </si>
  <si>
    <t>s</t>
  </si>
  <si>
    <t>Embedded value earnings (£'m)</t>
  </si>
  <si>
    <t>IAS before underpinning (£'m)</t>
  </si>
  <si>
    <t>IAS after underpinning (£'m)</t>
  </si>
  <si>
    <t>Achieved by:</t>
  </si>
  <si>
    <t>12 month rolling performance relative to benchmark</t>
  </si>
  <si>
    <t>%age of business (NBP) in target market</t>
  </si>
  <si>
    <t>Net policies movement (increase/decrease)</t>
  </si>
  <si>
    <t>CSF 1</t>
  </si>
  <si>
    <t>To develop our customer proposition</t>
  </si>
  <si>
    <t>Persistency rates</t>
  </si>
  <si>
    <t>Monies retained at maturity (£'m)</t>
  </si>
  <si>
    <t>Group risk sales (£'m)</t>
  </si>
  <si>
    <t>Product enhancement/development milestones hit</t>
  </si>
  <si>
    <t>CSF 1 milestones delivered</t>
  </si>
  <si>
    <t>Consolidated NBV %age of top 10 distributors</t>
  </si>
  <si>
    <t>New distributor sales(£'m)</t>
  </si>
  <si>
    <t>CSF 2</t>
  </si>
  <si>
    <t>To expand distribution and improve its effectiveness</t>
  </si>
  <si>
    <t>Distribution expenses %age of NBP</t>
  </si>
  <si>
    <t>Special offer spend (£'000's)</t>
  </si>
  <si>
    <t>Agent bad debts/commission fraud costs.</t>
  </si>
  <si>
    <t>CSF 2 milestones delivered</t>
  </si>
  <si>
    <t>Transaction volumes</t>
  </si>
  <si>
    <t>Pipeline value as %age of months NBP</t>
  </si>
  <si>
    <t>CSF 3</t>
  </si>
  <si>
    <t>To improve our standards of customer service</t>
  </si>
  <si>
    <t>Policies issued within turnaround standard</t>
  </si>
  <si>
    <t>%age of applications received "clean"</t>
  </si>
  <si>
    <t>Ex-gratia payments (£'000's)</t>
  </si>
  <si>
    <t>CSF 3 milestones delivered</t>
  </si>
  <si>
    <t>Outstanding audit points</t>
  </si>
  <si>
    <t>Reported regulatory breaches</t>
  </si>
  <si>
    <t>Risk reviews</t>
  </si>
  <si>
    <t>CSF4</t>
  </si>
  <si>
    <t>To manage risk and improve quality</t>
  </si>
  <si>
    <t>Complaints</t>
  </si>
  <si>
    <t>Agent debt</t>
  </si>
  <si>
    <t>Admitted business as %age of total sales</t>
  </si>
  <si>
    <t>CSF 4 milestones delivered</t>
  </si>
  <si>
    <t>CSF 5</t>
  </si>
  <si>
    <t>To simplify the business</t>
  </si>
  <si>
    <t>Headcount</t>
  </si>
  <si>
    <t>CSF 5 milestones delivered</t>
  </si>
  <si>
    <t>Expenses against NBP</t>
  </si>
  <si>
    <t>CSF6</t>
  </si>
  <si>
    <t>To improve cost competitiveness</t>
  </si>
  <si>
    <t>YTD expenses (£'m)</t>
  </si>
  <si>
    <t>Unit Cost (£ per policy)</t>
  </si>
  <si>
    <t>CSF 6 milestones delivered</t>
  </si>
  <si>
    <t>Staff turnover</t>
  </si>
  <si>
    <t>CSF7</t>
  </si>
  <si>
    <t>Develop our organisation, our people and our culture</t>
  </si>
  <si>
    <t>Absenteeism</t>
  </si>
  <si>
    <t>CSF 7 milestones delivered</t>
  </si>
  <si>
    <t>&gt; 10 % below target</t>
  </si>
  <si>
    <t>&lt;=10% below target</t>
  </si>
  <si>
    <t>On target or above target</t>
  </si>
  <si>
    <t>3 month trend decline</t>
  </si>
  <si>
    <t>3 month trend static</t>
  </si>
  <si>
    <t>3 month trend improvement</t>
  </si>
  <si>
    <t>Typical corporate report for ABCcompany</t>
  </si>
  <si>
    <t xml:space="preserve"> Annual management charge (£'m)</t>
  </si>
  <si>
    <t>Product x sales</t>
  </si>
  <si>
    <t xml:space="preserve"> Solvency : capital adequacy ratio</t>
  </si>
  <si>
    <t>YTD Plan (Target)</t>
  </si>
  <si>
    <t>Var vs Plan</t>
  </si>
  <si>
    <t>Last Month Status/ Outlook</t>
  </si>
  <si>
    <t>This Month Status/ Outlook</t>
  </si>
  <si>
    <t>Q</t>
  </si>
  <si>
    <t>FINANCE</t>
  </si>
  <si>
    <t>CUSTOMER</t>
  </si>
  <si>
    <t>ORGANISATIONAL DEVELOPMENT</t>
  </si>
  <si>
    <t>OPERATIONAL EXCELLENCE</t>
  </si>
  <si>
    <t>KPI 1</t>
  </si>
  <si>
    <t>KPI 2</t>
  </si>
  <si>
    <t>KPI 3</t>
  </si>
  <si>
    <t>KPI 4</t>
  </si>
  <si>
    <t>KPI 5</t>
  </si>
  <si>
    <t>KPI 6</t>
  </si>
  <si>
    <t>KPI 7</t>
  </si>
  <si>
    <t>KPI 8</t>
  </si>
  <si>
    <t>KPI 9</t>
  </si>
  <si>
    <t>KPI 10</t>
  </si>
  <si>
    <t>KPI 11</t>
  </si>
  <si>
    <t>KPI 12</t>
  </si>
  <si>
    <t>KPI 13</t>
  </si>
  <si>
    <t>KPI 14</t>
  </si>
  <si>
    <t>KPI 15</t>
  </si>
  <si>
    <t>KPI 16</t>
  </si>
  <si>
    <t>KPI 17</t>
  </si>
  <si>
    <t>SHAREHOLDER VALUE</t>
  </si>
  <si>
    <t>Executive Summary</t>
  </si>
  <si>
    <t>Vision</t>
  </si>
  <si>
    <t>CSF Map</t>
  </si>
  <si>
    <t>KPI</t>
  </si>
  <si>
    <t>Actual</t>
  </si>
  <si>
    <t>Target</t>
  </si>
  <si>
    <t xml:space="preserve">Trend </t>
  </si>
  <si>
    <t>Status</t>
  </si>
  <si>
    <t>Gross Written Premiums</t>
  </si>
  <si>
    <t>C2 (Profit before tax and minority interest)</t>
  </si>
  <si>
    <t>Net New Assets</t>
  </si>
  <si>
    <t>Technical Reserves</t>
  </si>
  <si>
    <t>Assets Under Management (Growth)</t>
  </si>
  <si>
    <t>Return on Shareholder Assets</t>
  </si>
  <si>
    <t>Embedded Value (growth)</t>
  </si>
  <si>
    <t>Return on Capital Investment</t>
  </si>
  <si>
    <t>Market Share</t>
  </si>
  <si>
    <t>Customer Satisfaction</t>
  </si>
  <si>
    <t>Sales Margin</t>
  </si>
  <si>
    <t>No. of Contracts/Customers</t>
  </si>
  <si>
    <t>Lapse Rates</t>
  </si>
  <si>
    <t>Pipeline</t>
  </si>
  <si>
    <t>Expenses Ration</t>
  </si>
  <si>
    <t>Service Quality</t>
  </si>
  <si>
    <t>Time to Market</t>
  </si>
  <si>
    <t>Project Milestones</t>
  </si>
  <si>
    <t>Staff Turnover</t>
  </si>
  <si>
    <t>Education Level</t>
  </si>
  <si>
    <t>Staff Satisfaction</t>
  </si>
  <si>
    <t>Focus Areas</t>
  </si>
  <si>
    <t>This is our vision…</t>
  </si>
  <si>
    <t>r</t>
  </si>
  <si>
    <t>a</t>
  </si>
  <si>
    <t>g</t>
  </si>
  <si>
    <t>↑</t>
  </si>
  <si>
    <t>→</t>
  </si>
  <si>
    <t>↓</t>
  </si>
  <si>
    <t>Strategy Map on One Page Summary</t>
  </si>
  <si>
    <t>Four Quadrant Approach</t>
  </si>
  <si>
    <t>FINANCIAL</t>
  </si>
  <si>
    <t>OPERATIONS</t>
  </si>
  <si>
    <t>INNOVATION</t>
  </si>
  <si>
    <t>↔</t>
  </si>
  <si>
    <t>Key Steps</t>
  </si>
  <si>
    <t>Please note: Please ensure you save a copy of this template onto your hard drive as changes will not be saved.</t>
  </si>
  <si>
    <t>Please read this in conjunction with the word document in this module and read the instructions below and the word document FIRST</t>
  </si>
  <si>
    <t>Remember to pay close attention to sequence in which the columns are displayed and revisit if necessary, avoiding excessive number of columns</t>
  </si>
  <si>
    <t>Decide on your reporting period, performance comparators and variance columns</t>
  </si>
  <si>
    <t>Add or replace existing reporting periods</t>
  </si>
  <si>
    <t>Review your final design</t>
  </si>
  <si>
    <t>Add or replace existing comparator columns</t>
  </si>
  <si>
    <t>Add or replace existing variance columns</t>
  </si>
  <si>
    <t>Tabular</t>
  </si>
  <si>
    <t>Detail Questions: Populate the KPI Headings in the relevant table  below depending upon which template design you've chosen.</t>
  </si>
  <si>
    <t>Re-read the instructions above if you are unsure. Otherwise you are ready</t>
  </si>
  <si>
    <t>KPI Reporting  - Scorecard Design</t>
  </si>
  <si>
    <r>
      <rPr>
        <b/>
        <sz val="10"/>
        <rFont val="Arial"/>
        <family val="2"/>
      </rPr>
      <t>Scorecard Design:</t>
    </r>
    <r>
      <rPr>
        <sz val="10"/>
        <rFont val="Arial"/>
        <family val="2"/>
      </rPr>
      <t xml:space="preserve"> Review the three KPI design report formats on the tabs below and choose the one you would prefer to use.</t>
    </r>
  </si>
  <si>
    <r>
      <rPr>
        <b/>
        <sz val="10"/>
        <rFont val="Arial"/>
        <family val="2"/>
      </rPr>
      <t>Detail Questions:</t>
    </r>
    <r>
      <rPr>
        <sz val="10"/>
        <rFont val="Arial"/>
        <family val="2"/>
      </rPr>
      <t xml:space="preserve"> Populate the KPI Headings within the template design you've chosen. Some examples are included in the tables below for your reference. </t>
    </r>
  </si>
  <si>
    <t>Also within your chosen spreadsheet, type your specific KPIs</t>
  </si>
  <si>
    <t>Create and check formulas (the limited ones included are for illustration purposes only).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</si>
</sst>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#,##0.0"/>
    <numFmt numFmtId="165" formatCode="0.0%"/>
    <numFmt numFmtId="166" formatCode="0.0"/>
    <numFmt numFmtId="167" formatCode="_-&quot;£&quot;* #,##0_-;\-&quot;£&quot;* #,##0_-;_-&quot;£&quot;* &quot;-&quot;??_-;_-@_-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theme="0"/>
      <name val="Andalus"/>
      <family val="1"/>
    </font>
    <font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8"/>
      <color theme="0"/>
      <name val="Andalus"/>
      <family val="1"/>
    </font>
    <font>
      <i/>
      <sz val="14"/>
      <color theme="0"/>
      <name val="Andalus"/>
      <family val="1"/>
    </font>
    <font>
      <i/>
      <sz val="9"/>
      <color theme="0"/>
      <name val="Andalus"/>
      <family val="1"/>
    </font>
    <font>
      <sz val="10"/>
      <color theme="5" tint="0.59999389629810485"/>
      <name val="Arial"/>
      <family val="2"/>
    </font>
    <font>
      <sz val="11"/>
      <name val="Arial Narrow"/>
      <family val="2"/>
    </font>
    <font>
      <b/>
      <sz val="10"/>
      <color rgb="FFFF0000"/>
      <name val="Arial"/>
      <family val="2"/>
    </font>
    <font>
      <u/>
      <sz val="16"/>
      <color theme="10"/>
      <name val="Arial"/>
      <family val="2"/>
    </font>
    <font>
      <b/>
      <sz val="10"/>
      <color theme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59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3" xfId="0" applyFont="1" applyBorder="1"/>
    <xf numFmtId="0" fontId="0" fillId="0" borderId="0" xfId="0" applyFill="1"/>
    <xf numFmtId="0" fontId="0" fillId="0" borderId="0" xfId="0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0" fontId="0" fillId="7" borderId="0" xfId="0" applyFill="1" applyAlignment="1"/>
    <xf numFmtId="0" fontId="3" fillId="7" borderId="0" xfId="0" applyFont="1" applyFill="1"/>
    <xf numFmtId="0" fontId="3" fillId="0" borderId="0" xfId="0" applyFont="1"/>
    <xf numFmtId="0" fontId="3" fillId="8" borderId="0" xfId="0" applyFont="1" applyFill="1"/>
    <xf numFmtId="0" fontId="3" fillId="8" borderId="0" xfId="0" applyFont="1" applyFill="1" applyAlignment="1">
      <alignment wrapText="1"/>
    </xf>
    <xf numFmtId="0" fontId="3" fillId="10" borderId="0" xfId="0" applyFont="1" applyFill="1"/>
    <xf numFmtId="0" fontId="0" fillId="10" borderId="0" xfId="0" applyFill="1"/>
    <xf numFmtId="0" fontId="0" fillId="10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0" fillId="11" borderId="0" xfId="0" applyFill="1"/>
    <xf numFmtId="0" fontId="0" fillId="11" borderId="0" xfId="0" applyFill="1" applyAlignment="1">
      <alignment wrapText="1"/>
    </xf>
    <xf numFmtId="0" fontId="0" fillId="11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12" borderId="0" xfId="0" applyFill="1"/>
    <xf numFmtId="0" fontId="3" fillId="12" borderId="0" xfId="0" applyFont="1" applyFill="1" applyAlignment="1"/>
    <xf numFmtId="0" fontId="0" fillId="12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wrapText="1"/>
    </xf>
    <xf numFmtId="0" fontId="0" fillId="8" borderId="3" xfId="0" applyFill="1" applyBorder="1" applyAlignment="1">
      <alignment vertical="center"/>
    </xf>
    <xf numFmtId="0" fontId="2" fillId="8" borderId="3" xfId="0" applyFont="1" applyFill="1" applyBorder="1"/>
    <xf numFmtId="0" fontId="0" fillId="8" borderId="3" xfId="0" applyFill="1" applyBorder="1" applyAlignment="1">
      <alignment wrapText="1"/>
    </xf>
    <xf numFmtId="0" fontId="0" fillId="8" borderId="3" xfId="0" applyFill="1" applyBorder="1"/>
    <xf numFmtId="0" fontId="0" fillId="8" borderId="4" xfId="0" applyFill="1" applyBorder="1"/>
    <xf numFmtId="0" fontId="2" fillId="8" borderId="7" xfId="0" applyFont="1" applyFill="1" applyBorder="1"/>
    <xf numFmtId="0" fontId="0" fillId="8" borderId="7" xfId="0" applyFill="1" applyBorder="1" applyAlignment="1">
      <alignment wrapText="1"/>
    </xf>
    <xf numFmtId="0" fontId="0" fillId="8" borderId="7" xfId="0" applyFill="1" applyBorder="1"/>
    <xf numFmtId="0" fontId="2" fillId="14" borderId="3" xfId="0" applyFont="1" applyFill="1" applyBorder="1"/>
    <xf numFmtId="0" fontId="0" fillId="14" borderId="3" xfId="0" applyFill="1" applyBorder="1" applyAlignment="1">
      <alignment wrapText="1"/>
    </xf>
    <xf numFmtId="0" fontId="2" fillId="14" borderId="4" xfId="0" applyFont="1" applyFill="1" applyBorder="1"/>
    <xf numFmtId="0" fontId="0" fillId="14" borderId="4" xfId="0" applyFill="1" applyBorder="1" applyAlignment="1">
      <alignment wrapText="1"/>
    </xf>
    <xf numFmtId="0" fontId="0" fillId="0" borderId="3" xfId="0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1" fillId="0" borderId="0" xfId="0" applyFont="1"/>
    <xf numFmtId="0" fontId="1" fillId="8" borderId="3" xfId="0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6" fillId="0" borderId="0" xfId="0" applyFont="1"/>
    <xf numFmtId="0" fontId="0" fillId="8" borderId="0" xfId="0" applyFill="1" applyAlignment="1">
      <alignment horizontal="center"/>
    </xf>
    <xf numFmtId="0" fontId="0" fillId="8" borderId="3" xfId="0" applyFill="1" applyBorder="1" applyAlignment="1">
      <alignment horizontal="center"/>
    </xf>
    <xf numFmtId="0" fontId="6" fillId="8" borderId="0" xfId="0" applyFont="1" applyFill="1"/>
    <xf numFmtId="0" fontId="1" fillId="8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 vertical="center"/>
    </xf>
    <xf numFmtId="9" fontId="0" fillId="0" borderId="3" xfId="1" applyFont="1" applyBorder="1" applyAlignment="1">
      <alignment wrapText="1"/>
    </xf>
    <xf numFmtId="167" fontId="0" fillId="0" borderId="3" xfId="3" applyNumberFormat="1" applyFont="1" applyBorder="1" applyAlignment="1">
      <alignment wrapText="1"/>
    </xf>
    <xf numFmtId="0" fontId="12" fillId="0" borderId="0" xfId="0" applyFont="1"/>
    <xf numFmtId="0" fontId="5" fillId="0" borderId="3" xfId="0" applyFont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center" wrapText="1"/>
    </xf>
    <xf numFmtId="0" fontId="13" fillId="15" borderId="0" xfId="0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3" xfId="0" applyFont="1" applyBorder="1"/>
    <xf numFmtId="164" fontId="16" fillId="0" borderId="3" xfId="0" applyNumberFormat="1" applyFont="1" applyBorder="1"/>
    <xf numFmtId="165" fontId="16" fillId="0" borderId="3" xfId="1" applyNumberFormat="1" applyFont="1" applyFill="1" applyBorder="1"/>
    <xf numFmtId="164" fontId="16" fillId="3" borderId="3" xfId="0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9" fontId="16" fillId="4" borderId="3" xfId="1" applyFont="1" applyFill="1" applyBorder="1"/>
    <xf numFmtId="165" fontId="16" fillId="4" borderId="3" xfId="1" applyNumberFormat="1" applyFont="1" applyFill="1" applyBorder="1"/>
    <xf numFmtId="0" fontId="15" fillId="0" borderId="0" xfId="0" applyFont="1" applyAlignment="1">
      <alignment horizontal="center"/>
    </xf>
    <xf numFmtId="0" fontId="16" fillId="4" borderId="3" xfId="0" applyFont="1" applyFill="1" applyBorder="1" applyAlignment="1">
      <alignment horizontal="center"/>
    </xf>
    <xf numFmtId="165" fontId="16" fillId="4" borderId="3" xfId="0" applyNumberFormat="1" applyFont="1" applyFill="1" applyBorder="1"/>
    <xf numFmtId="165" fontId="16" fillId="4" borderId="3" xfId="1" applyNumberFormat="1" applyFont="1" applyFill="1" applyBorder="1" applyAlignment="1">
      <alignment horizontal="right"/>
    </xf>
    <xf numFmtId="0" fontId="16" fillId="4" borderId="3" xfId="0" applyFont="1" applyFill="1" applyBorder="1" applyAlignment="1">
      <alignment horizontal="right"/>
    </xf>
    <xf numFmtId="0" fontId="16" fillId="0" borderId="6" xfId="0" applyFont="1" applyBorder="1"/>
    <xf numFmtId="166" fontId="16" fillId="0" borderId="3" xfId="0" applyNumberFormat="1" applyFont="1" applyBorder="1"/>
    <xf numFmtId="9" fontId="16" fillId="0" borderId="3" xfId="1" applyNumberFormat="1" applyFont="1" applyBorder="1"/>
    <xf numFmtId="166" fontId="16" fillId="0" borderId="3" xfId="0" applyNumberFormat="1" applyFont="1" applyFill="1" applyBorder="1" applyAlignment="1">
      <alignment horizontal="right"/>
    </xf>
    <xf numFmtId="166" fontId="16" fillId="0" borderId="3" xfId="0" applyNumberFormat="1" applyFont="1" applyBorder="1" applyAlignment="1">
      <alignment horizontal="right"/>
    </xf>
    <xf numFmtId="1" fontId="16" fillId="0" borderId="3" xfId="0" applyNumberFormat="1" applyFont="1" applyBorder="1" applyAlignment="1">
      <alignment horizontal="right"/>
    </xf>
    <xf numFmtId="1" fontId="16" fillId="0" borderId="3" xfId="0" applyNumberFormat="1" applyFont="1" applyBorder="1"/>
    <xf numFmtId="9" fontId="16" fillId="0" borderId="6" xfId="0" applyNumberFormat="1" applyFont="1" applyBorder="1"/>
    <xf numFmtId="9" fontId="16" fillId="0" borderId="3" xfId="0" applyNumberFormat="1" applyFont="1" applyFill="1" applyBorder="1" applyAlignment="1">
      <alignment horizontal="right"/>
    </xf>
    <xf numFmtId="9" fontId="16" fillId="0" borderId="0" xfId="0" applyNumberFormat="1" applyFont="1"/>
    <xf numFmtId="9" fontId="16" fillId="0" borderId="6" xfId="1" applyNumberFormat="1" applyFont="1" applyBorder="1"/>
    <xf numFmtId="9" fontId="16" fillId="4" borderId="3" xfId="0" applyNumberFormat="1" applyFont="1" applyFill="1" applyBorder="1" applyAlignment="1">
      <alignment horizontal="right"/>
    </xf>
    <xf numFmtId="0" fontId="16" fillId="4" borderId="3" xfId="0" applyFont="1" applyFill="1" applyBorder="1"/>
    <xf numFmtId="0" fontId="16" fillId="0" borderId="3" xfId="0" applyFont="1" applyBorder="1" applyAlignment="1">
      <alignment horizontal="right"/>
    </xf>
    <xf numFmtId="0" fontId="16" fillId="0" borderId="3" xfId="0" applyFont="1" applyFill="1" applyBorder="1"/>
    <xf numFmtId="9" fontId="16" fillId="4" borderId="3" xfId="1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16" fillId="0" borderId="0" xfId="0" applyFont="1" applyFill="1"/>
    <xf numFmtId="9" fontId="16" fillId="0" borderId="3" xfId="0" applyNumberFormat="1" applyFont="1" applyBorder="1"/>
    <xf numFmtId="9" fontId="16" fillId="0" borderId="3" xfId="1" applyNumberFormat="1" applyFont="1" applyFill="1" applyBorder="1"/>
    <xf numFmtId="165" fontId="16" fillId="0" borderId="3" xfId="0" applyNumberFormat="1" applyFont="1" applyBorder="1"/>
    <xf numFmtId="165" fontId="16" fillId="0" borderId="3" xfId="0" applyNumberFormat="1" applyFont="1" applyFill="1" applyBorder="1" applyAlignment="1">
      <alignment horizontal="right"/>
    </xf>
    <xf numFmtId="165" fontId="16" fillId="0" borderId="3" xfId="1" applyNumberFormat="1" applyFont="1" applyFill="1" applyBorder="1" applyAlignment="1">
      <alignment horizontal="left" indent="1"/>
    </xf>
    <xf numFmtId="165" fontId="16" fillId="0" borderId="3" xfId="0" applyNumberFormat="1" applyFont="1" applyBorder="1" applyAlignment="1">
      <alignment horizontal="right"/>
    </xf>
    <xf numFmtId="0" fontId="16" fillId="3" borderId="0" xfId="0" applyFont="1" applyFill="1"/>
    <xf numFmtId="0" fontId="16" fillId="6" borderId="0" xfId="0" applyFont="1" applyFill="1"/>
    <xf numFmtId="0" fontId="16" fillId="5" borderId="0" xfId="0" applyFont="1" applyFill="1"/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165" fontId="16" fillId="0" borderId="3" xfId="1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/>
    </xf>
    <xf numFmtId="9" fontId="16" fillId="4" borderId="3" xfId="0" applyNumberFormat="1" applyFont="1" applyFill="1" applyBorder="1" applyAlignment="1">
      <alignment horizontal="center"/>
    </xf>
    <xf numFmtId="9" fontId="16" fillId="4" borderId="3" xfId="1" applyFont="1" applyFill="1" applyBorder="1" applyAlignment="1">
      <alignment horizontal="center"/>
    </xf>
    <xf numFmtId="9" fontId="16" fillId="5" borderId="3" xfId="0" applyNumberFormat="1" applyFont="1" applyFill="1" applyBorder="1" applyAlignment="1">
      <alignment horizontal="center"/>
    </xf>
    <xf numFmtId="0" fontId="18" fillId="15" borderId="0" xfId="0" applyFont="1" applyFill="1" applyAlignment="1">
      <alignment horizontal="center" vertical="center"/>
    </xf>
    <xf numFmtId="0" fontId="19" fillId="15" borderId="0" xfId="0" applyFont="1" applyFill="1" applyAlignment="1">
      <alignment horizontal="center" vertical="center" wrapText="1"/>
    </xf>
    <xf numFmtId="165" fontId="16" fillId="18" borderId="3" xfId="1" applyNumberFormat="1" applyFont="1" applyFill="1" applyBorder="1"/>
    <xf numFmtId="0" fontId="8" fillId="19" borderId="12" xfId="0" applyFont="1" applyFill="1" applyBorder="1"/>
    <xf numFmtId="0" fontId="8" fillId="19" borderId="11" xfId="0" applyFont="1" applyFill="1" applyBorder="1"/>
    <xf numFmtId="0" fontId="9" fillId="19" borderId="14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/>
    </xf>
    <xf numFmtId="0" fontId="8" fillId="19" borderId="13" xfId="0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/>
    </xf>
    <xf numFmtId="164" fontId="16" fillId="16" borderId="3" xfId="0" applyNumberFormat="1" applyFont="1" applyFill="1" applyBorder="1" applyAlignment="1">
      <alignment horizontal="center"/>
    </xf>
    <xf numFmtId="0" fontId="5" fillId="0" borderId="0" xfId="0" applyFont="1"/>
    <xf numFmtId="0" fontId="22" fillId="0" borderId="0" xfId="0" applyFont="1" applyFill="1"/>
    <xf numFmtId="0" fontId="4" fillId="0" borderId="0" xfId="2" applyFont="1"/>
    <xf numFmtId="166" fontId="1" fillId="0" borderId="0" xfId="0" applyNumberFormat="1" applyFont="1"/>
    <xf numFmtId="0" fontId="1" fillId="0" borderId="18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Alignment="1">
      <alignment vertical="center"/>
    </xf>
    <xf numFmtId="0" fontId="23" fillId="0" borderId="17" xfId="2" applyFont="1" applyBorder="1" applyAlignment="1">
      <alignment horizontal="center"/>
    </xf>
    <xf numFmtId="0" fontId="1" fillId="15" borderId="0" xfId="0" applyFont="1" applyFill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24" fillId="0" borderId="0" xfId="2" applyFont="1" applyBorder="1" applyAlignment="1">
      <alignment horizontal="center"/>
    </xf>
    <xf numFmtId="0" fontId="9" fillId="13" borderId="0" xfId="0" applyFont="1" applyFill="1" applyAlignment="1">
      <alignment horizontal="left" vertical="center"/>
    </xf>
    <xf numFmtId="0" fontId="4" fillId="0" borderId="0" xfId="2" applyFont="1" applyBorder="1" applyAlignment="1">
      <alignment horizontal="center"/>
    </xf>
    <xf numFmtId="0" fontId="8" fillId="19" borderId="15" xfId="0" applyFont="1" applyFill="1" applyBorder="1" applyAlignment="1">
      <alignment horizontal="center" vertical="center" textRotation="90"/>
    </xf>
    <xf numFmtId="0" fontId="7" fillId="17" borderId="0" xfId="0" applyFont="1" applyFill="1" applyAlignment="1">
      <alignment horizontal="center"/>
    </xf>
    <xf numFmtId="0" fontId="8" fillId="19" borderId="15" xfId="0" applyFont="1" applyFill="1" applyBorder="1" applyAlignment="1">
      <alignment horizontal="left" vertical="center"/>
    </xf>
    <xf numFmtId="0" fontId="8" fillId="19" borderId="16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9" borderId="0" xfId="0" applyFont="1" applyFill="1" applyAlignment="1">
      <alignment horizontal="center" wrapText="1"/>
    </xf>
    <xf numFmtId="0" fontId="3" fillId="12" borderId="0" xfId="0" applyFont="1" applyFill="1" applyAlignment="1">
      <alignment horizontal="center"/>
    </xf>
    <xf numFmtId="0" fontId="17" fillId="15" borderId="19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</cellXfs>
  <cellStyles count="4">
    <cellStyle name="Currency" xfId="3" builtinId="4"/>
    <cellStyle name="Hyperlink" xfId="2" builtinId="8"/>
    <cellStyle name="Normal" xfId="0" builtinId="0"/>
    <cellStyle name="Percent" xfId="1" builtinId="5"/>
  </cellStyles>
  <dxfs count="11"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2</xdr:col>
      <xdr:colOff>2755900</xdr:colOff>
      <xdr:row>1</xdr:row>
      <xdr:rowOff>717550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7485380" cy="87503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0</xdr:col>
      <xdr:colOff>0</xdr:colOff>
      <xdr:row>11</xdr:row>
      <xdr:rowOff>31750</xdr:rowOff>
    </xdr:from>
    <xdr:to>
      <xdr:col>0</xdr:col>
      <xdr:colOff>241300</xdr:colOff>
      <xdr:row>12</xdr:row>
      <xdr:rowOff>120650</xdr:rowOff>
    </xdr:to>
    <xdr:pic>
      <xdr:nvPicPr>
        <xdr:cNvPr id="11" name="Picture 10" descr="C:\Users\Sangita Shah\AppData\Local\Microsoft\Windows\Temporary Internet Files\Content.IE5\HCKLZTZI\MC900078738[1].wm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241300" cy="228600"/>
        </a:xfrm>
        <a:prstGeom prst="rect">
          <a:avLst/>
        </a:prstGeom>
        <a:noFill/>
        <a:ln>
          <a:noFill/>
        </a:ln>
        <a:scene3d>
          <a:camera prst="orthographicFront">
            <a:rot lat="0" lon="300000" rev="0"/>
          </a:camera>
          <a:lightRig rig="threePt" dir="t"/>
        </a:scene3d>
        <a:sp3d z="-25400"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11</xdr:row>
      <xdr:rowOff>0</xdr:rowOff>
    </xdr:from>
    <xdr:to>
      <xdr:col>1</xdr:col>
      <xdr:colOff>2581275</xdr:colOff>
      <xdr:row>13</xdr:row>
      <xdr:rowOff>191014</xdr:rowOff>
    </xdr:to>
    <xdr:sp macro="" textlink="">
      <xdr:nvSpPr>
        <xdr:cNvPr id="2" name="Oval 1"/>
        <xdr:cNvSpPr/>
      </xdr:nvSpPr>
      <xdr:spPr>
        <a:xfrm>
          <a:off x="1143000" y="2771775"/>
          <a:ext cx="2028825" cy="762514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marL="0" indent="0" algn="ctr" rtl="0" eaLnBrk="0" fontAlgn="auto" latinLnBrk="0" hangingPunct="0"/>
          <a:r>
            <a:rPr lang="en-GB" sz="1000">
              <a:solidFill>
                <a:schemeClr val="dk1"/>
              </a:solidFill>
              <a:latin typeface="+mn-lt"/>
              <a:ea typeface="+mn-ea"/>
              <a:cs typeface="+mn-cs"/>
            </a:rPr>
            <a:t>Grow presence in attractive Markets / Vulture Fund</a:t>
          </a:r>
        </a:p>
      </xdr:txBody>
    </xdr:sp>
    <xdr:clientData/>
  </xdr:twoCellAnchor>
  <xdr:twoCellAnchor>
    <xdr:from>
      <xdr:col>1</xdr:col>
      <xdr:colOff>1752601</xdr:colOff>
      <xdr:row>9</xdr:row>
      <xdr:rowOff>0</xdr:rowOff>
    </xdr:from>
    <xdr:to>
      <xdr:col>2</xdr:col>
      <xdr:colOff>1</xdr:colOff>
      <xdr:row>10</xdr:row>
      <xdr:rowOff>123825</xdr:rowOff>
    </xdr:to>
    <xdr:sp macro="" textlink="">
      <xdr:nvSpPr>
        <xdr:cNvPr id="4" name="Oval 3"/>
        <xdr:cNvSpPr/>
      </xdr:nvSpPr>
      <xdr:spPr>
        <a:xfrm>
          <a:off x="2343151" y="2200275"/>
          <a:ext cx="1371600" cy="409575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800101</xdr:colOff>
      <xdr:row>6</xdr:row>
      <xdr:rowOff>47625</xdr:rowOff>
    </xdr:from>
    <xdr:to>
      <xdr:col>1</xdr:col>
      <xdr:colOff>2457451</xdr:colOff>
      <xdr:row>7</xdr:row>
      <xdr:rowOff>247650</xdr:rowOff>
    </xdr:to>
    <xdr:sp macro="" textlink="">
      <xdr:nvSpPr>
        <xdr:cNvPr id="5" name="Oval 4"/>
        <xdr:cNvSpPr/>
      </xdr:nvSpPr>
      <xdr:spPr>
        <a:xfrm>
          <a:off x="1390651" y="1390650"/>
          <a:ext cx="1657350" cy="485775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1</xdr:col>
      <xdr:colOff>1</xdr:colOff>
      <xdr:row>8</xdr:row>
      <xdr:rowOff>266700</xdr:rowOff>
    </xdr:from>
    <xdr:ext cx="1371600" cy="542420"/>
    <xdr:sp macro="" textlink="">
      <xdr:nvSpPr>
        <xdr:cNvPr id="3" name="Oval 2"/>
        <xdr:cNvSpPr/>
      </xdr:nvSpPr>
      <xdr:spPr>
        <a:xfrm>
          <a:off x="590551" y="2181225"/>
          <a:ext cx="1371600" cy="542420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spAutoFit/>
        </a:bodyPr>
        <a:lstStyle/>
        <a:p>
          <a:pPr algn="ctr"/>
          <a:r>
            <a:rPr lang="en-GB" sz="1000"/>
            <a:t>Become a unit-linked</a:t>
          </a:r>
          <a:r>
            <a:rPr lang="en-GB" sz="1000" baseline="0"/>
            <a:t> player</a:t>
          </a:r>
          <a:endParaRPr lang="en-GB" sz="1000"/>
        </a:p>
      </xdr:txBody>
    </xdr:sp>
    <xdr:clientData/>
  </xdr:oneCellAnchor>
  <xdr:oneCellAnchor>
    <xdr:from>
      <xdr:col>1</xdr:col>
      <xdr:colOff>1562100</xdr:colOff>
      <xdr:row>15</xdr:row>
      <xdr:rowOff>333375</xdr:rowOff>
    </xdr:from>
    <xdr:ext cx="1543050" cy="823387"/>
    <xdr:sp macro="" textlink="">
      <xdr:nvSpPr>
        <xdr:cNvPr id="15" name="Oval 14"/>
        <xdr:cNvSpPr/>
      </xdr:nvSpPr>
      <xdr:spPr>
        <a:xfrm>
          <a:off x="2152650" y="5238750"/>
          <a:ext cx="1543050" cy="823387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lang="en-GB" sz="1000"/>
            <a:t>Service different channels as a wholesaler</a:t>
          </a:r>
        </a:p>
      </xdr:txBody>
    </xdr:sp>
    <xdr:clientData/>
  </xdr:oneCellAnchor>
  <xdr:oneCellAnchor>
    <xdr:from>
      <xdr:col>1</xdr:col>
      <xdr:colOff>0</xdr:colOff>
      <xdr:row>16</xdr:row>
      <xdr:rowOff>76200</xdr:rowOff>
    </xdr:from>
    <xdr:ext cx="1371600" cy="455678"/>
    <xdr:sp macro="" textlink="">
      <xdr:nvSpPr>
        <xdr:cNvPr id="16" name="Oval 15"/>
        <xdr:cNvSpPr/>
      </xdr:nvSpPr>
      <xdr:spPr>
        <a:xfrm>
          <a:off x="590550" y="5400675"/>
          <a:ext cx="1371600" cy="455678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noAutofit/>
        </a:bodyPr>
        <a:lstStyle/>
        <a:p>
          <a:pPr algn="ctr"/>
          <a:endParaRPr lang="en-GB" sz="1000"/>
        </a:p>
      </xdr:txBody>
    </xdr:sp>
    <xdr:clientData/>
  </xdr:oneCellAnchor>
  <xdr:oneCellAnchor>
    <xdr:from>
      <xdr:col>1</xdr:col>
      <xdr:colOff>828675</xdr:colOff>
      <xdr:row>20</xdr:row>
      <xdr:rowOff>114299</xdr:rowOff>
    </xdr:from>
    <xdr:ext cx="1371600" cy="523875"/>
    <xdr:sp macro="" textlink="">
      <xdr:nvSpPr>
        <xdr:cNvPr id="17" name="Oval 16"/>
        <xdr:cNvSpPr/>
      </xdr:nvSpPr>
      <xdr:spPr>
        <a:xfrm>
          <a:off x="1419225" y="6981824"/>
          <a:ext cx="1371600" cy="523875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noAutofit/>
        </a:bodyPr>
        <a:lstStyle/>
        <a:p>
          <a:pPr algn="ctr"/>
          <a:endParaRPr lang="en-GB" sz="1000"/>
        </a:p>
      </xdr:txBody>
    </xdr:sp>
    <xdr:clientData/>
  </xdr:oneCellAnchor>
  <xdr:oneCellAnchor>
    <xdr:from>
      <xdr:col>1</xdr:col>
      <xdr:colOff>9525</xdr:colOff>
      <xdr:row>22</xdr:row>
      <xdr:rowOff>57149</xdr:rowOff>
    </xdr:from>
    <xdr:ext cx="1371600" cy="523876"/>
    <xdr:sp macro="" textlink="">
      <xdr:nvSpPr>
        <xdr:cNvPr id="18" name="Oval 17"/>
        <xdr:cNvSpPr/>
      </xdr:nvSpPr>
      <xdr:spPr>
        <a:xfrm>
          <a:off x="600075" y="7743824"/>
          <a:ext cx="1371600" cy="523876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noAutofit/>
        </a:bodyPr>
        <a:lstStyle/>
        <a:p>
          <a:pPr algn="ctr"/>
          <a:endParaRPr lang="en-GB" sz="1000"/>
        </a:p>
      </xdr:txBody>
    </xdr:sp>
    <xdr:clientData/>
  </xdr:oneCellAnchor>
  <xdr:oneCellAnchor>
    <xdr:from>
      <xdr:col>1</xdr:col>
      <xdr:colOff>1590675</xdr:colOff>
      <xdr:row>22</xdr:row>
      <xdr:rowOff>47624</xdr:rowOff>
    </xdr:from>
    <xdr:ext cx="1371600" cy="523876"/>
    <xdr:sp macro="" textlink="">
      <xdr:nvSpPr>
        <xdr:cNvPr id="19" name="Oval 18"/>
        <xdr:cNvSpPr/>
      </xdr:nvSpPr>
      <xdr:spPr>
        <a:xfrm>
          <a:off x="2181225" y="7734299"/>
          <a:ext cx="1371600" cy="523876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noAutofit/>
        </a:bodyPr>
        <a:lstStyle/>
        <a:p>
          <a:pPr algn="ctr"/>
          <a:endParaRPr lang="en-GB" sz="1000"/>
        </a:p>
      </xdr:txBody>
    </xdr:sp>
    <xdr:clientData/>
  </xdr:oneCellAnchor>
  <xdr:oneCellAnchor>
    <xdr:from>
      <xdr:col>1</xdr:col>
      <xdr:colOff>819150</xdr:colOff>
      <xdr:row>25</xdr:row>
      <xdr:rowOff>19050</xdr:rowOff>
    </xdr:from>
    <xdr:ext cx="1371600" cy="419100"/>
    <xdr:sp macro="" textlink="">
      <xdr:nvSpPr>
        <xdr:cNvPr id="20" name="Oval 19"/>
        <xdr:cNvSpPr/>
      </xdr:nvSpPr>
      <xdr:spPr>
        <a:xfrm>
          <a:off x="1409700" y="6791325"/>
          <a:ext cx="1371600" cy="419100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noAutofit/>
        </a:bodyPr>
        <a:lstStyle/>
        <a:p>
          <a:pPr algn="ctr"/>
          <a:endParaRPr lang="en-GB" sz="1000"/>
        </a:p>
      </xdr:txBody>
    </xdr:sp>
    <xdr:clientData/>
  </xdr:oneCellAnchor>
  <xdr:oneCellAnchor>
    <xdr:from>
      <xdr:col>1</xdr:col>
      <xdr:colOff>0</xdr:colOff>
      <xdr:row>26</xdr:row>
      <xdr:rowOff>219075</xdr:rowOff>
    </xdr:from>
    <xdr:ext cx="1371600" cy="419100"/>
    <xdr:sp macro="" textlink="">
      <xdr:nvSpPr>
        <xdr:cNvPr id="21" name="Oval 20"/>
        <xdr:cNvSpPr/>
      </xdr:nvSpPr>
      <xdr:spPr>
        <a:xfrm>
          <a:off x="590550" y="7400925"/>
          <a:ext cx="1371600" cy="419100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noAutofit/>
        </a:bodyPr>
        <a:lstStyle/>
        <a:p>
          <a:pPr algn="ctr"/>
          <a:endParaRPr lang="en-GB" sz="1000"/>
        </a:p>
      </xdr:txBody>
    </xdr:sp>
    <xdr:clientData/>
  </xdr:oneCellAnchor>
  <xdr:oneCellAnchor>
    <xdr:from>
      <xdr:col>1</xdr:col>
      <xdr:colOff>1724025</xdr:colOff>
      <xdr:row>26</xdr:row>
      <xdr:rowOff>209550</xdr:rowOff>
    </xdr:from>
    <xdr:ext cx="1371600" cy="419100"/>
    <xdr:sp macro="" textlink="">
      <xdr:nvSpPr>
        <xdr:cNvPr id="22" name="Oval 21"/>
        <xdr:cNvSpPr/>
      </xdr:nvSpPr>
      <xdr:spPr>
        <a:xfrm>
          <a:off x="2314575" y="7267575"/>
          <a:ext cx="1371600" cy="419100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noAutofit/>
        </a:bodyPr>
        <a:lstStyle/>
        <a:p>
          <a:pPr algn="ctr"/>
          <a:endParaRPr lang="en-GB" sz="1000"/>
        </a:p>
      </xdr:txBody>
    </xdr:sp>
    <xdr:clientData/>
  </xdr:oneCellAnchor>
  <xdr:oneCellAnchor>
    <xdr:from>
      <xdr:col>1</xdr:col>
      <xdr:colOff>485776</xdr:colOff>
      <xdr:row>27</xdr:row>
      <xdr:rowOff>342900</xdr:rowOff>
    </xdr:from>
    <xdr:ext cx="2057400" cy="733425"/>
    <xdr:sp macro="" textlink="">
      <xdr:nvSpPr>
        <xdr:cNvPr id="23" name="Oval 22"/>
        <xdr:cNvSpPr/>
      </xdr:nvSpPr>
      <xdr:spPr>
        <a:xfrm>
          <a:off x="1076326" y="7972425"/>
          <a:ext cx="2057400" cy="733425"/>
        </a:xfrm>
        <a:prstGeom prst="ellipse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noAutofit/>
        </a:bodyPr>
        <a:lstStyle/>
        <a:p>
          <a:pPr algn="ctr"/>
          <a:r>
            <a:rPr lang="en-GB" sz="900"/>
            <a:t>Pursue key Corporate Development programmes / </a:t>
          </a:r>
        </a:p>
        <a:p>
          <a:pPr algn="ctr"/>
          <a:r>
            <a:rPr lang="en-GB" sz="900"/>
            <a:t>Innovative power</a:t>
          </a:r>
        </a:p>
        <a:p>
          <a:pPr algn="ctr"/>
          <a:endParaRPr lang="en-GB" sz="1000"/>
        </a:p>
      </xdr:txBody>
    </xdr:sp>
    <xdr:clientData/>
  </xdr:oneCellAnchor>
  <xdr:twoCellAnchor>
    <xdr:from>
      <xdr:col>1</xdr:col>
      <xdr:colOff>685801</xdr:colOff>
      <xdr:row>7</xdr:row>
      <xdr:rowOff>158377</xdr:rowOff>
    </xdr:from>
    <xdr:to>
      <xdr:col>1</xdr:col>
      <xdr:colOff>1042814</xdr:colOff>
      <xdr:row>8</xdr:row>
      <xdr:rowOff>266701</xdr:rowOff>
    </xdr:to>
    <xdr:cxnSp macro="">
      <xdr:nvCxnSpPr>
        <xdr:cNvPr id="26" name="Curved Connector 25"/>
        <xdr:cNvCxnSpPr>
          <a:stCxn id="3" idx="0"/>
          <a:endCxn id="5" idx="3"/>
        </xdr:cNvCxnSpPr>
      </xdr:nvCxnSpPr>
      <xdr:spPr>
        <a:xfrm rot="5400000" flipH="1" flipV="1">
          <a:off x="1195908" y="1991420"/>
          <a:ext cx="517899" cy="357013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2214738</xdr:colOff>
      <xdr:row>7</xdr:row>
      <xdr:rowOff>158376</xdr:rowOff>
    </xdr:from>
    <xdr:to>
      <xdr:col>1</xdr:col>
      <xdr:colOff>2438401</xdr:colOff>
      <xdr:row>9</xdr:row>
      <xdr:rowOff>0</xdr:rowOff>
    </xdr:to>
    <xdr:cxnSp macro="">
      <xdr:nvCxnSpPr>
        <xdr:cNvPr id="28" name="Curved Connector 27"/>
        <xdr:cNvCxnSpPr>
          <a:stCxn id="4" idx="0"/>
          <a:endCxn id="5" idx="5"/>
        </xdr:cNvCxnSpPr>
      </xdr:nvCxnSpPr>
      <xdr:spPr>
        <a:xfrm rot="16200000" flipV="1">
          <a:off x="2586733" y="2129531"/>
          <a:ext cx="660774" cy="223663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685802</xdr:colOff>
      <xdr:row>9</xdr:row>
      <xdr:rowOff>399545</xdr:rowOff>
    </xdr:from>
    <xdr:to>
      <xdr:col>1</xdr:col>
      <xdr:colOff>1566864</xdr:colOff>
      <xdr:row>11</xdr:row>
      <xdr:rowOff>0</xdr:rowOff>
    </xdr:to>
    <xdr:cxnSp macro="">
      <xdr:nvCxnSpPr>
        <xdr:cNvPr id="30" name="Curved Connector 29"/>
        <xdr:cNvCxnSpPr>
          <a:stCxn id="2" idx="0"/>
          <a:endCxn id="3" idx="4"/>
        </xdr:cNvCxnSpPr>
      </xdr:nvCxnSpPr>
      <xdr:spPr>
        <a:xfrm rot="16200000" flipV="1">
          <a:off x="1507080" y="2740567"/>
          <a:ext cx="419605" cy="881062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1566863</xdr:colOff>
      <xdr:row>10</xdr:row>
      <xdr:rowOff>123825</xdr:rowOff>
    </xdr:from>
    <xdr:to>
      <xdr:col>1</xdr:col>
      <xdr:colOff>2438401</xdr:colOff>
      <xdr:row>11</xdr:row>
      <xdr:rowOff>0</xdr:rowOff>
    </xdr:to>
    <xdr:cxnSp macro="">
      <xdr:nvCxnSpPr>
        <xdr:cNvPr id="32" name="Curved Connector 31"/>
        <xdr:cNvCxnSpPr>
          <a:stCxn id="2" idx="0"/>
          <a:endCxn id="4" idx="4"/>
        </xdr:cNvCxnSpPr>
      </xdr:nvCxnSpPr>
      <xdr:spPr>
        <a:xfrm rot="5400000" flipH="1" flipV="1">
          <a:off x="2450307" y="2812256"/>
          <a:ext cx="285750" cy="871538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685799</xdr:colOff>
      <xdr:row>13</xdr:row>
      <xdr:rowOff>43080</xdr:rowOff>
    </xdr:from>
    <xdr:to>
      <xdr:col>1</xdr:col>
      <xdr:colOff>849564</xdr:colOff>
      <xdr:row>16</xdr:row>
      <xdr:rowOff>76201</xdr:rowOff>
    </xdr:to>
    <xdr:cxnSp macro="">
      <xdr:nvCxnSpPr>
        <xdr:cNvPr id="34" name="Curved Connector 33"/>
        <xdr:cNvCxnSpPr>
          <a:stCxn id="16" idx="0"/>
          <a:endCxn id="2" idx="3"/>
        </xdr:cNvCxnSpPr>
      </xdr:nvCxnSpPr>
      <xdr:spPr>
        <a:xfrm rot="5400000" flipH="1" flipV="1">
          <a:off x="784459" y="4745020"/>
          <a:ext cx="1147546" cy="163765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2284161</xdr:colOff>
      <xdr:row>13</xdr:row>
      <xdr:rowOff>43079</xdr:rowOff>
    </xdr:from>
    <xdr:to>
      <xdr:col>1</xdr:col>
      <xdr:colOff>2333626</xdr:colOff>
      <xdr:row>15</xdr:row>
      <xdr:rowOff>333375</xdr:rowOff>
    </xdr:to>
    <xdr:cxnSp macro="">
      <xdr:nvCxnSpPr>
        <xdr:cNvPr id="36" name="Curved Connector 35"/>
        <xdr:cNvCxnSpPr>
          <a:stCxn id="15" idx="0"/>
          <a:endCxn id="2" idx="5"/>
        </xdr:cNvCxnSpPr>
      </xdr:nvCxnSpPr>
      <xdr:spPr>
        <a:xfrm rot="16200000" flipV="1">
          <a:off x="2406633" y="4721207"/>
          <a:ext cx="985621" cy="49465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200865</xdr:colOff>
      <xdr:row>9</xdr:row>
      <xdr:rowOff>320110</xdr:rowOff>
    </xdr:from>
    <xdr:to>
      <xdr:col>1</xdr:col>
      <xdr:colOff>200866</xdr:colOff>
      <xdr:row>16</xdr:row>
      <xdr:rowOff>142933</xdr:rowOff>
    </xdr:to>
    <xdr:cxnSp macro="">
      <xdr:nvCxnSpPr>
        <xdr:cNvPr id="38" name="Curved Connector 37"/>
        <xdr:cNvCxnSpPr>
          <a:stCxn id="16" idx="1"/>
          <a:endCxn id="3" idx="3"/>
        </xdr:cNvCxnSpPr>
      </xdr:nvCxnSpPr>
      <xdr:spPr>
        <a:xfrm rot="5400000" flipH="1" flipV="1">
          <a:off x="-496358" y="4179633"/>
          <a:ext cx="2575548" cy="1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2879176</xdr:colOff>
      <xdr:row>10</xdr:row>
      <xdr:rowOff>45711</xdr:rowOff>
    </xdr:from>
    <xdr:to>
      <xdr:col>1</xdr:col>
      <xdr:colOff>2923335</xdr:colOff>
      <xdr:row>16</xdr:row>
      <xdr:rowOff>34858</xdr:rowOff>
    </xdr:to>
    <xdr:cxnSp macro="">
      <xdr:nvCxnSpPr>
        <xdr:cNvPr id="40" name="Curved Connector 39"/>
        <xdr:cNvCxnSpPr>
          <a:stCxn id="15" idx="7"/>
          <a:endCxn id="4" idx="5"/>
        </xdr:cNvCxnSpPr>
      </xdr:nvCxnSpPr>
      <xdr:spPr>
        <a:xfrm rot="5400000" flipH="1" flipV="1">
          <a:off x="2325657" y="4171105"/>
          <a:ext cx="2332297" cy="44159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1180260</xdr:colOff>
      <xdr:row>23</xdr:row>
      <xdr:rowOff>94730</xdr:rowOff>
    </xdr:from>
    <xdr:to>
      <xdr:col>1</xdr:col>
      <xdr:colOff>1504951</xdr:colOff>
      <xdr:row>25</xdr:row>
      <xdr:rowOff>19050</xdr:rowOff>
    </xdr:to>
    <xdr:cxnSp macro="">
      <xdr:nvCxnSpPr>
        <xdr:cNvPr id="42" name="Curved Connector 41"/>
        <xdr:cNvCxnSpPr>
          <a:stCxn id="20" idx="0"/>
          <a:endCxn id="18" idx="5"/>
        </xdr:cNvCxnSpPr>
      </xdr:nvCxnSpPr>
      <xdr:spPr>
        <a:xfrm rot="16200000" flipV="1">
          <a:off x="1623333" y="8338457"/>
          <a:ext cx="619645" cy="324691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1504949</xdr:colOff>
      <xdr:row>23</xdr:row>
      <xdr:rowOff>85206</xdr:rowOff>
    </xdr:from>
    <xdr:to>
      <xdr:col>1</xdr:col>
      <xdr:colOff>1791540</xdr:colOff>
      <xdr:row>25</xdr:row>
      <xdr:rowOff>19051</xdr:rowOff>
    </xdr:to>
    <xdr:cxnSp macro="">
      <xdr:nvCxnSpPr>
        <xdr:cNvPr id="44" name="Curved Connector 43"/>
        <xdr:cNvCxnSpPr>
          <a:stCxn id="20" idx="0"/>
          <a:endCxn id="19" idx="3"/>
        </xdr:cNvCxnSpPr>
      </xdr:nvCxnSpPr>
      <xdr:spPr>
        <a:xfrm rot="5400000" flipH="1" flipV="1">
          <a:off x="1924210" y="8352745"/>
          <a:ext cx="629170" cy="286591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1170735</xdr:colOff>
      <xdr:row>17</xdr:row>
      <xdr:rowOff>46046</xdr:rowOff>
    </xdr:from>
    <xdr:to>
      <xdr:col>1</xdr:col>
      <xdr:colOff>1514476</xdr:colOff>
      <xdr:row>20</xdr:row>
      <xdr:rowOff>114299</xdr:rowOff>
    </xdr:to>
    <xdr:cxnSp macro="">
      <xdr:nvCxnSpPr>
        <xdr:cNvPr id="46" name="Curved Connector 45"/>
        <xdr:cNvCxnSpPr>
          <a:stCxn id="17" idx="0"/>
          <a:endCxn id="16" idx="5"/>
        </xdr:cNvCxnSpPr>
      </xdr:nvCxnSpPr>
      <xdr:spPr>
        <a:xfrm rot="16200000" flipV="1">
          <a:off x="1337054" y="6213852"/>
          <a:ext cx="1192203" cy="343741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1514475</xdr:colOff>
      <xdr:row>17</xdr:row>
      <xdr:rowOff>197981</xdr:rowOff>
    </xdr:from>
    <xdr:to>
      <xdr:col>1</xdr:col>
      <xdr:colOff>1788074</xdr:colOff>
      <xdr:row>20</xdr:row>
      <xdr:rowOff>114300</xdr:rowOff>
    </xdr:to>
    <xdr:cxnSp macro="">
      <xdr:nvCxnSpPr>
        <xdr:cNvPr id="48" name="Curved Connector 47"/>
        <xdr:cNvCxnSpPr>
          <a:stCxn id="17" idx="0"/>
          <a:endCxn id="15" idx="3"/>
        </xdr:cNvCxnSpPr>
      </xdr:nvCxnSpPr>
      <xdr:spPr>
        <a:xfrm rot="5400000" flipH="1" flipV="1">
          <a:off x="1721690" y="6324891"/>
          <a:ext cx="1040269" cy="273599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685801</xdr:colOff>
      <xdr:row>17</xdr:row>
      <xdr:rowOff>112778</xdr:rowOff>
    </xdr:from>
    <xdr:to>
      <xdr:col>1</xdr:col>
      <xdr:colOff>695326</xdr:colOff>
      <xdr:row>22</xdr:row>
      <xdr:rowOff>57149</xdr:rowOff>
    </xdr:to>
    <xdr:cxnSp macro="">
      <xdr:nvCxnSpPr>
        <xdr:cNvPr id="50" name="Curved Connector 49"/>
        <xdr:cNvCxnSpPr>
          <a:stCxn id="18" idx="0"/>
          <a:endCxn id="16" idx="4"/>
        </xdr:cNvCxnSpPr>
      </xdr:nvCxnSpPr>
      <xdr:spPr>
        <a:xfrm rot="16200000" flipV="1">
          <a:off x="337378" y="6795326"/>
          <a:ext cx="1887471" cy="9525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2276475</xdr:colOff>
      <xdr:row>17</xdr:row>
      <xdr:rowOff>318562</xdr:rowOff>
    </xdr:from>
    <xdr:to>
      <xdr:col>1</xdr:col>
      <xdr:colOff>2333625</xdr:colOff>
      <xdr:row>22</xdr:row>
      <xdr:rowOff>47624</xdr:rowOff>
    </xdr:to>
    <xdr:cxnSp macro="">
      <xdr:nvCxnSpPr>
        <xdr:cNvPr id="52" name="Curved Connector 51"/>
        <xdr:cNvCxnSpPr>
          <a:stCxn id="19" idx="0"/>
          <a:endCxn id="15" idx="4"/>
        </xdr:cNvCxnSpPr>
      </xdr:nvCxnSpPr>
      <xdr:spPr>
        <a:xfrm rot="5400000" flipH="1" flipV="1">
          <a:off x="2059519" y="6869643"/>
          <a:ext cx="1672162" cy="57150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1381125</xdr:colOff>
      <xdr:row>21</xdr:row>
      <xdr:rowOff>228599</xdr:rowOff>
    </xdr:from>
    <xdr:to>
      <xdr:col>1</xdr:col>
      <xdr:colOff>1514475</xdr:colOff>
      <xdr:row>22</xdr:row>
      <xdr:rowOff>319087</xdr:rowOff>
    </xdr:to>
    <xdr:cxnSp macro="">
      <xdr:nvCxnSpPr>
        <xdr:cNvPr id="54" name="Curved Connector 53"/>
        <xdr:cNvCxnSpPr>
          <a:stCxn id="18" idx="6"/>
          <a:endCxn id="17" idx="4"/>
        </xdr:cNvCxnSpPr>
      </xdr:nvCxnSpPr>
      <xdr:spPr>
        <a:xfrm flipV="1">
          <a:off x="1971675" y="7505699"/>
          <a:ext cx="133350" cy="500063"/>
        </a:xfrm>
        <a:prstGeom prst="curvedConnector2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1514475</xdr:colOff>
      <xdr:row>21</xdr:row>
      <xdr:rowOff>228599</xdr:rowOff>
    </xdr:from>
    <xdr:to>
      <xdr:col>1</xdr:col>
      <xdr:colOff>1590675</xdr:colOff>
      <xdr:row>22</xdr:row>
      <xdr:rowOff>309562</xdr:rowOff>
    </xdr:to>
    <xdr:cxnSp macro="">
      <xdr:nvCxnSpPr>
        <xdr:cNvPr id="56" name="Curved Connector 55"/>
        <xdr:cNvCxnSpPr>
          <a:stCxn id="19" idx="2"/>
          <a:endCxn id="17" idx="4"/>
        </xdr:cNvCxnSpPr>
      </xdr:nvCxnSpPr>
      <xdr:spPr>
        <a:xfrm rot="10800000">
          <a:off x="2105025" y="7505699"/>
          <a:ext cx="76200" cy="490538"/>
        </a:xfrm>
        <a:prstGeom prst="curvedConnector2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23</xdr:row>
      <xdr:rowOff>171451</xdr:rowOff>
    </xdr:from>
    <xdr:to>
      <xdr:col>1</xdr:col>
      <xdr:colOff>695325</xdr:colOff>
      <xdr:row>26</xdr:row>
      <xdr:rowOff>219076</xdr:rowOff>
    </xdr:to>
    <xdr:cxnSp macro="">
      <xdr:nvCxnSpPr>
        <xdr:cNvPr id="58" name="Curved Connector 57"/>
        <xdr:cNvCxnSpPr>
          <a:stCxn id="21" idx="0"/>
          <a:endCxn id="18" idx="4"/>
        </xdr:cNvCxnSpPr>
      </xdr:nvCxnSpPr>
      <xdr:spPr>
        <a:xfrm rot="5400000" flipH="1" flipV="1">
          <a:off x="704850" y="8839201"/>
          <a:ext cx="1152525" cy="9525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2276476</xdr:colOff>
      <xdr:row>23</xdr:row>
      <xdr:rowOff>161925</xdr:rowOff>
    </xdr:from>
    <xdr:to>
      <xdr:col>1</xdr:col>
      <xdr:colOff>2409826</xdr:colOff>
      <xdr:row>26</xdr:row>
      <xdr:rowOff>209550</xdr:rowOff>
    </xdr:to>
    <xdr:cxnSp macro="">
      <xdr:nvCxnSpPr>
        <xdr:cNvPr id="60" name="Curved Connector 59"/>
        <xdr:cNvCxnSpPr>
          <a:stCxn id="22" idx="0"/>
          <a:endCxn id="19" idx="4"/>
        </xdr:cNvCxnSpPr>
      </xdr:nvCxnSpPr>
      <xdr:spPr>
        <a:xfrm rot="16200000" flipV="1">
          <a:off x="2357438" y="8767763"/>
          <a:ext cx="1152525" cy="133350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1504950</xdr:colOff>
      <xdr:row>26</xdr:row>
      <xdr:rowOff>28575</xdr:rowOff>
    </xdr:from>
    <xdr:to>
      <xdr:col>1</xdr:col>
      <xdr:colOff>1514476</xdr:colOff>
      <xdr:row>27</xdr:row>
      <xdr:rowOff>342900</xdr:rowOff>
    </xdr:to>
    <xdr:cxnSp macro="">
      <xdr:nvCxnSpPr>
        <xdr:cNvPr id="62" name="Curved Connector 61"/>
        <xdr:cNvCxnSpPr>
          <a:stCxn id="23" idx="0"/>
          <a:endCxn id="20" idx="4"/>
        </xdr:cNvCxnSpPr>
      </xdr:nvCxnSpPr>
      <xdr:spPr>
        <a:xfrm rot="16200000" flipV="1">
          <a:off x="1738313" y="9586912"/>
          <a:ext cx="723900" cy="9526"/>
        </a:xfrm>
        <a:prstGeom prst="curved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1170733</xdr:colOff>
      <xdr:row>26</xdr:row>
      <xdr:rowOff>28576</xdr:rowOff>
    </xdr:from>
    <xdr:to>
      <xdr:col>1</xdr:col>
      <xdr:colOff>1171574</xdr:colOff>
      <xdr:row>26</xdr:row>
      <xdr:rowOff>280452</xdr:rowOff>
    </xdr:to>
    <xdr:cxnSp macro="">
      <xdr:nvCxnSpPr>
        <xdr:cNvPr id="64" name="Curved Connector 63"/>
        <xdr:cNvCxnSpPr>
          <a:stCxn id="21" idx="7"/>
        </xdr:cNvCxnSpPr>
      </xdr:nvCxnSpPr>
      <xdr:spPr>
        <a:xfrm rot="5400000" flipH="1" flipV="1">
          <a:off x="1635766" y="9355243"/>
          <a:ext cx="251876" cy="841"/>
        </a:xfrm>
        <a:prstGeom prst="curvedConnector3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1371600</xdr:colOff>
      <xdr:row>27</xdr:row>
      <xdr:rowOff>9525</xdr:rowOff>
    </xdr:from>
    <xdr:to>
      <xdr:col>1</xdr:col>
      <xdr:colOff>1724025</xdr:colOff>
      <xdr:row>27</xdr:row>
      <xdr:rowOff>19050</xdr:rowOff>
    </xdr:to>
    <xdr:cxnSp macro="">
      <xdr:nvCxnSpPr>
        <xdr:cNvPr id="66" name="Curved Connector 65"/>
        <xdr:cNvCxnSpPr>
          <a:stCxn id="21" idx="6"/>
          <a:endCxn id="22" idx="2"/>
        </xdr:cNvCxnSpPr>
      </xdr:nvCxnSpPr>
      <xdr:spPr>
        <a:xfrm flipV="1">
          <a:off x="1962150" y="9620250"/>
          <a:ext cx="352425" cy="9525"/>
        </a:xfrm>
        <a:prstGeom prst="curvedConnector3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21</xdr:row>
      <xdr:rowOff>9525</xdr:rowOff>
    </xdr:from>
    <xdr:to>
      <xdr:col>15</xdr:col>
      <xdr:colOff>47625</xdr:colOff>
      <xdr:row>24</xdr:row>
      <xdr:rowOff>876300</xdr:rowOff>
    </xdr:to>
    <xdr:sp macro="" textlink="">
      <xdr:nvSpPr>
        <xdr:cNvPr id="11" name="Oval 10"/>
        <xdr:cNvSpPr/>
      </xdr:nvSpPr>
      <xdr:spPr>
        <a:xfrm>
          <a:off x="1743075" y="3638550"/>
          <a:ext cx="10058400" cy="2095500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285750</xdr:rowOff>
        </xdr:from>
        <xdr:to>
          <xdr:col>12</xdr:col>
          <xdr:colOff>685800</xdr:colOff>
          <xdr:row>24</xdr:row>
          <xdr:rowOff>600075</xdr:rowOff>
        </xdr:to>
        <xdr:pic>
          <xdr:nvPicPr>
            <xdr:cNvPr id="47" name="Picture 46"/>
            <xdr:cNvPicPr>
              <a:picLocks noChangeAspect="1" noChangeArrowheads="1"/>
              <a:extLst>
                <a:ext uri="{84589F7E-364E-4C9E-8A38-B11213B215E9}">
                  <a14:cameraTool cellRange="$B$52:$H$59" spid="_x0000_s11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24275" y="3914775"/>
              <a:ext cx="6229350" cy="1543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44"/>
  <sheetViews>
    <sheetView showGridLines="0" topLeftCell="A17" zoomScale="120" zoomScaleNormal="120" workbookViewId="0">
      <selection activeCell="B43" sqref="B43"/>
    </sheetView>
  </sheetViews>
  <sheetFormatPr defaultRowHeight="12.75" x14ac:dyDescent="0.2"/>
  <cols>
    <col min="1" max="1" width="3.7109375" style="48" customWidth="1"/>
    <col min="2" max="2" width="64.42578125" style="48" bestFit="1" customWidth="1"/>
    <col min="3" max="3" width="68" style="48" customWidth="1"/>
    <col min="4" max="4" width="3.28515625" style="48" customWidth="1"/>
    <col min="5" max="5" width="58.7109375" style="48" customWidth="1"/>
    <col min="6" max="6" width="2.85546875" style="48" customWidth="1"/>
    <col min="7" max="7" width="22.85546875" style="48" customWidth="1"/>
    <col min="8" max="16384" width="9.140625" style="48"/>
  </cols>
  <sheetData>
    <row r="2" spans="1:8" ht="61.9" customHeight="1" x14ac:dyDescent="0.25">
      <c r="C2" s="12"/>
      <c r="F2" s="12"/>
    </row>
    <row r="3" spans="1:8" x14ac:dyDescent="0.2">
      <c r="A3" s="138" t="s">
        <v>169</v>
      </c>
      <c r="B3" s="138"/>
      <c r="C3" s="138"/>
      <c r="D3" s="136"/>
      <c r="E3" s="136"/>
      <c r="F3" s="136"/>
      <c r="G3" s="136"/>
      <c r="H3" s="136"/>
    </row>
    <row r="4" spans="1:8" ht="12" customHeight="1" x14ac:dyDescent="0.2"/>
    <row r="5" spans="1:8" x14ac:dyDescent="0.2">
      <c r="A5" s="139" t="s">
        <v>159</v>
      </c>
      <c r="B5" s="139"/>
      <c r="C5" s="139"/>
    </row>
    <row r="6" spans="1:8" x14ac:dyDescent="0.2">
      <c r="A6" s="140" t="s">
        <v>158</v>
      </c>
      <c r="B6" s="140"/>
      <c r="C6" s="140"/>
    </row>
    <row r="7" spans="1:8" x14ac:dyDescent="0.2">
      <c r="A7" s="129" t="s">
        <v>157</v>
      </c>
      <c r="B7" s="130"/>
      <c r="F7" s="131"/>
    </row>
    <row r="8" spans="1:8" ht="19.899999999999999" customHeight="1" x14ac:dyDescent="0.2">
      <c r="A8" s="132">
        <v>1</v>
      </c>
      <c r="B8" s="48" t="s">
        <v>170</v>
      </c>
    </row>
    <row r="9" spans="1:8" ht="19.899999999999999" customHeight="1" x14ac:dyDescent="0.2">
      <c r="A9" s="132">
        <v>2</v>
      </c>
      <c r="B9" s="48" t="s">
        <v>171</v>
      </c>
    </row>
    <row r="10" spans="1:8" x14ac:dyDescent="0.2">
      <c r="A10" s="132">
        <v>3</v>
      </c>
      <c r="B10" s="48" t="s">
        <v>172</v>
      </c>
    </row>
    <row r="11" spans="1:8" x14ac:dyDescent="0.2">
      <c r="A11" s="132">
        <v>4</v>
      </c>
      <c r="B11" s="48" t="s">
        <v>161</v>
      </c>
    </row>
    <row r="12" spans="1:8" x14ac:dyDescent="0.2">
      <c r="A12" s="132"/>
      <c r="B12" s="48" t="s">
        <v>160</v>
      </c>
    </row>
    <row r="13" spans="1:8" x14ac:dyDescent="0.2">
      <c r="A13" s="132">
        <v>4.0999999999999996</v>
      </c>
      <c r="B13" s="48" t="s">
        <v>162</v>
      </c>
    </row>
    <row r="14" spans="1:8" x14ac:dyDescent="0.2">
      <c r="A14" s="132">
        <v>4.2</v>
      </c>
      <c r="B14" s="48" t="s">
        <v>164</v>
      </c>
    </row>
    <row r="15" spans="1:8" x14ac:dyDescent="0.2">
      <c r="A15" s="132">
        <v>4.3</v>
      </c>
      <c r="B15" s="48" t="s">
        <v>165</v>
      </c>
    </row>
    <row r="16" spans="1:8" x14ac:dyDescent="0.2">
      <c r="A16" s="132">
        <v>5</v>
      </c>
      <c r="B16" s="48" t="s">
        <v>163</v>
      </c>
    </row>
    <row r="17" spans="1:3" x14ac:dyDescent="0.2">
      <c r="A17" s="132">
        <v>6</v>
      </c>
      <c r="B17" s="48" t="s">
        <v>173</v>
      </c>
    </row>
    <row r="18" spans="1:3" x14ac:dyDescent="0.2">
      <c r="A18" s="142" t="s">
        <v>168</v>
      </c>
      <c r="B18" s="142"/>
      <c r="C18" s="142"/>
    </row>
    <row r="19" spans="1:3" ht="13.5" thickBot="1" x14ac:dyDescent="0.25">
      <c r="A19" s="133"/>
      <c r="B19" s="133"/>
      <c r="C19" s="133"/>
    </row>
    <row r="20" spans="1:3" ht="13.5" thickTop="1" x14ac:dyDescent="0.2">
      <c r="A20" s="134"/>
      <c r="B20" s="134"/>
      <c r="C20" s="134"/>
    </row>
    <row r="21" spans="1:3" ht="14.25" x14ac:dyDescent="0.2">
      <c r="A21" s="134"/>
      <c r="B21" s="141" t="s">
        <v>167</v>
      </c>
      <c r="C21" s="141"/>
    </row>
    <row r="22" spans="1:3" ht="20.25" x14ac:dyDescent="0.3">
      <c r="A22" s="137" t="s">
        <v>166</v>
      </c>
      <c r="B22" s="137"/>
      <c r="C22" s="134"/>
    </row>
    <row r="23" spans="1:3" x14ac:dyDescent="0.2">
      <c r="A23" s="135">
        <v>1</v>
      </c>
      <c r="B23" s="135" t="s">
        <v>31</v>
      </c>
      <c r="C23" s="134"/>
    </row>
    <row r="24" spans="1:3" x14ac:dyDescent="0.2">
      <c r="A24" s="135">
        <v>2</v>
      </c>
      <c r="B24" s="135" t="s">
        <v>40</v>
      </c>
      <c r="C24" s="134"/>
    </row>
    <row r="25" spans="1:3" x14ac:dyDescent="0.2">
      <c r="A25" s="135">
        <v>3</v>
      </c>
      <c r="B25" s="135" t="s">
        <v>48</v>
      </c>
      <c r="C25" s="134"/>
    </row>
    <row r="26" spans="1:3" x14ac:dyDescent="0.2">
      <c r="A26" s="135">
        <v>4</v>
      </c>
      <c r="B26" s="135" t="s">
        <v>57</v>
      </c>
      <c r="C26" s="134"/>
    </row>
    <row r="27" spans="1:3" x14ac:dyDescent="0.2">
      <c r="A27" s="135">
        <v>5</v>
      </c>
      <c r="B27" s="135" t="s">
        <v>63</v>
      </c>
      <c r="C27" s="134"/>
    </row>
    <row r="28" spans="1:3" x14ac:dyDescent="0.2">
      <c r="A28" s="135">
        <v>6</v>
      </c>
      <c r="B28" s="135" t="s">
        <v>68</v>
      </c>
      <c r="C28" s="134"/>
    </row>
    <row r="29" spans="1:3" x14ac:dyDescent="0.2">
      <c r="A29" s="135">
        <v>7</v>
      </c>
      <c r="B29" s="135" t="s">
        <v>74</v>
      </c>
    </row>
    <row r="32" spans="1:3" ht="20.25" x14ac:dyDescent="0.3">
      <c r="A32" s="137" t="s">
        <v>152</v>
      </c>
      <c r="B32" s="137"/>
    </row>
    <row r="33" spans="1:2" x14ac:dyDescent="0.2">
      <c r="A33" s="135">
        <v>1</v>
      </c>
      <c r="B33" s="135" t="s">
        <v>92</v>
      </c>
    </row>
    <row r="34" spans="1:2" x14ac:dyDescent="0.2">
      <c r="A34" s="135">
        <v>2</v>
      </c>
      <c r="B34" s="135" t="s">
        <v>93</v>
      </c>
    </row>
    <row r="35" spans="1:2" x14ac:dyDescent="0.2">
      <c r="A35" s="135">
        <v>3</v>
      </c>
      <c r="B35" s="135" t="s">
        <v>94</v>
      </c>
    </row>
    <row r="36" spans="1:2" x14ac:dyDescent="0.2">
      <c r="A36" s="135">
        <v>4</v>
      </c>
      <c r="B36" s="135" t="s">
        <v>95</v>
      </c>
    </row>
    <row r="37" spans="1:2" x14ac:dyDescent="0.2">
      <c r="A37" s="135">
        <v>5</v>
      </c>
      <c r="B37" s="135" t="s">
        <v>113</v>
      </c>
    </row>
    <row r="40" spans="1:2" ht="20.25" x14ac:dyDescent="0.3">
      <c r="A40" s="137" t="s">
        <v>151</v>
      </c>
      <c r="B40" s="137"/>
    </row>
    <row r="41" spans="1:2" x14ac:dyDescent="0.2">
      <c r="A41" s="135">
        <v>1</v>
      </c>
      <c r="B41" s="135" t="s">
        <v>153</v>
      </c>
    </row>
    <row r="42" spans="1:2" x14ac:dyDescent="0.2">
      <c r="A42" s="135">
        <v>2</v>
      </c>
      <c r="B42" s="135" t="s">
        <v>93</v>
      </c>
    </row>
    <row r="43" spans="1:2" x14ac:dyDescent="0.2">
      <c r="A43" s="135">
        <v>3</v>
      </c>
      <c r="B43" s="135" t="s">
        <v>154</v>
      </c>
    </row>
    <row r="44" spans="1:2" x14ac:dyDescent="0.2">
      <c r="A44" s="135">
        <v>4</v>
      </c>
      <c r="B44" s="135" t="s">
        <v>155</v>
      </c>
    </row>
  </sheetData>
  <mergeCells count="8">
    <mergeCell ref="A40:B40"/>
    <mergeCell ref="A3:C3"/>
    <mergeCell ref="A5:C5"/>
    <mergeCell ref="A32:B32"/>
    <mergeCell ref="A6:C6"/>
    <mergeCell ref="A22:B22"/>
    <mergeCell ref="B21:C21"/>
    <mergeCell ref="A18:C18"/>
  </mergeCells>
  <phoneticPr fontId="0" type="noConversion"/>
  <hyperlinks>
    <hyperlink ref="A32" location="'Four Quadrant'!A1" display="Four Quadrant Approach"/>
    <hyperlink ref="A40" location="'Strategy Map'!A1" display="Strategy Map on One Page Summary"/>
    <hyperlink ref="A22" location="'Four Quadrant'!A1" display="Four Quadrant Approach"/>
    <hyperlink ref="A22:B22" location="Tabular!A1" display="Tabular"/>
  </hyperlinks>
  <pageMargins left="0.75" right="0.75" top="1" bottom="1" header="0.5" footer="0.5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0"/>
  <sheetViews>
    <sheetView showGridLines="0" workbookViewId="0">
      <selection activeCell="A26" sqref="A26:A30"/>
    </sheetView>
  </sheetViews>
  <sheetFormatPr defaultRowHeight="12.75" x14ac:dyDescent="0.2"/>
  <cols>
    <col min="1" max="1" width="8.85546875" customWidth="1"/>
    <col min="2" max="2" width="46.85546875" customWidth="1"/>
    <col min="3" max="3" width="36.28515625" bestFit="1" customWidth="1"/>
  </cols>
  <sheetData>
    <row r="1" spans="1:10" ht="23.25" x14ac:dyDescent="0.35">
      <c r="A1" s="144" t="s">
        <v>114</v>
      </c>
      <c r="B1" s="144"/>
      <c r="C1" s="144"/>
      <c r="D1" s="144"/>
      <c r="E1" s="144"/>
      <c r="F1" s="144"/>
      <c r="G1" s="144"/>
    </row>
    <row r="2" spans="1:10" x14ac:dyDescent="0.2">
      <c r="A2" s="8"/>
      <c r="B2" s="8"/>
      <c r="C2" s="8"/>
      <c r="D2" s="8"/>
      <c r="E2" s="8"/>
      <c r="F2" s="8"/>
      <c r="G2" s="8"/>
    </row>
    <row r="3" spans="1:10" ht="28.5" customHeight="1" x14ac:dyDescent="0.2">
      <c r="A3" s="124" t="s">
        <v>115</v>
      </c>
      <c r="B3" s="145" t="s">
        <v>144</v>
      </c>
      <c r="C3" s="145"/>
      <c r="D3" s="145"/>
      <c r="E3" s="145"/>
      <c r="F3" s="145"/>
      <c r="G3" s="146"/>
    </row>
    <row r="4" spans="1:10" ht="14.25" x14ac:dyDescent="0.2">
      <c r="A4" s="56"/>
      <c r="B4" s="8"/>
      <c r="C4" s="8"/>
      <c r="D4" s="8"/>
      <c r="E4" s="8"/>
      <c r="F4" s="8"/>
      <c r="G4" s="8"/>
    </row>
    <row r="5" spans="1:10" ht="14.25" x14ac:dyDescent="0.2">
      <c r="A5" s="56"/>
      <c r="B5" s="123" t="s">
        <v>116</v>
      </c>
      <c r="C5" s="122" t="s">
        <v>117</v>
      </c>
      <c r="D5" s="125" t="s">
        <v>118</v>
      </c>
      <c r="E5" s="125" t="s">
        <v>119</v>
      </c>
      <c r="F5" s="125" t="s">
        <v>120</v>
      </c>
      <c r="G5" s="126" t="s">
        <v>121</v>
      </c>
    </row>
    <row r="6" spans="1:10" ht="12.75" customHeight="1" x14ac:dyDescent="0.2">
      <c r="A6" s="8"/>
      <c r="B6" s="8"/>
      <c r="C6" s="8"/>
      <c r="D6" s="54"/>
      <c r="E6" s="54"/>
      <c r="F6" s="54"/>
      <c r="G6" s="54"/>
    </row>
    <row r="7" spans="1:10" ht="32.25" customHeight="1" x14ac:dyDescent="0.2">
      <c r="A7" s="143" t="str">
        <f>'Scorecard Design'!B41</f>
        <v>FINANCIAL</v>
      </c>
      <c r="B7" s="50"/>
      <c r="C7" s="49" t="s">
        <v>122</v>
      </c>
      <c r="D7" s="55"/>
      <c r="E7" s="55"/>
      <c r="F7" s="58" t="s">
        <v>148</v>
      </c>
      <c r="G7" s="127" t="s">
        <v>145</v>
      </c>
      <c r="J7" s="48"/>
    </row>
    <row r="8" spans="1:10" ht="32.25" customHeight="1" x14ac:dyDescent="0.2">
      <c r="A8" s="143"/>
      <c r="B8" s="51"/>
      <c r="C8" s="49" t="s">
        <v>123</v>
      </c>
      <c r="D8" s="55"/>
      <c r="E8" s="55"/>
      <c r="F8" s="58" t="s">
        <v>156</v>
      </c>
      <c r="G8" s="57" t="s">
        <v>146</v>
      </c>
      <c r="J8" s="61"/>
    </row>
    <row r="9" spans="1:10" ht="32.25" customHeight="1" x14ac:dyDescent="0.2">
      <c r="A9" s="143"/>
      <c r="B9" s="51"/>
      <c r="C9" s="49" t="s">
        <v>124</v>
      </c>
      <c r="D9" s="55"/>
      <c r="E9" s="55"/>
      <c r="F9" s="58" t="s">
        <v>150</v>
      </c>
      <c r="G9" s="57" t="s">
        <v>147</v>
      </c>
    </row>
    <row r="10" spans="1:10" ht="32.25" customHeight="1" x14ac:dyDescent="0.2">
      <c r="A10" s="143"/>
      <c r="B10" s="51"/>
      <c r="C10" s="49" t="s">
        <v>125</v>
      </c>
      <c r="D10" s="55"/>
      <c r="E10" s="55"/>
      <c r="F10" s="58"/>
      <c r="G10" s="57" t="s">
        <v>145</v>
      </c>
    </row>
    <row r="11" spans="1:10" ht="32.25" customHeight="1" x14ac:dyDescent="0.2">
      <c r="A11" s="143"/>
      <c r="B11" s="51"/>
      <c r="C11" s="49" t="s">
        <v>126</v>
      </c>
      <c r="D11" s="55"/>
      <c r="E11" s="55"/>
      <c r="F11" s="58"/>
      <c r="G11" s="55"/>
    </row>
    <row r="12" spans="1:10" ht="32.25" customHeight="1" x14ac:dyDescent="0.2">
      <c r="A12" s="143"/>
      <c r="B12" s="51"/>
      <c r="C12" s="49" t="s">
        <v>127</v>
      </c>
      <c r="D12" s="55"/>
      <c r="E12" s="55"/>
      <c r="F12" s="58"/>
      <c r="G12" s="55"/>
    </row>
    <row r="13" spans="1:10" ht="32.25" customHeight="1" x14ac:dyDescent="0.2">
      <c r="A13" s="143"/>
      <c r="B13" s="51"/>
      <c r="C13" s="49" t="s">
        <v>128</v>
      </c>
      <c r="D13" s="55"/>
      <c r="E13" s="55"/>
      <c r="F13" s="58"/>
      <c r="G13" s="55"/>
    </row>
    <row r="14" spans="1:10" ht="32.25" customHeight="1" x14ac:dyDescent="0.2">
      <c r="A14" s="143"/>
      <c r="B14" s="52"/>
      <c r="C14" s="49" t="s">
        <v>129</v>
      </c>
      <c r="D14" s="55"/>
      <c r="E14" s="55"/>
      <c r="F14" s="58"/>
      <c r="G14" s="55"/>
    </row>
    <row r="15" spans="1:10" ht="22.5" customHeight="1" x14ac:dyDescent="0.2">
      <c r="A15" s="53"/>
      <c r="B15" s="8"/>
      <c r="C15" s="8"/>
      <c r="D15" s="54"/>
      <c r="E15" s="54"/>
      <c r="F15" s="54"/>
      <c r="G15" s="54"/>
    </row>
    <row r="16" spans="1:10" ht="33" customHeight="1" x14ac:dyDescent="0.2">
      <c r="A16" s="143" t="str">
        <f>'Scorecard Design'!B42</f>
        <v>CUSTOMER</v>
      </c>
      <c r="B16" s="50"/>
      <c r="C16" s="49" t="s">
        <v>130</v>
      </c>
      <c r="D16" s="55"/>
      <c r="E16" s="55"/>
      <c r="F16" s="58" t="s">
        <v>149</v>
      </c>
      <c r="G16" s="55"/>
    </row>
    <row r="17" spans="1:7" ht="33" customHeight="1" x14ac:dyDescent="0.2">
      <c r="A17" s="143"/>
      <c r="B17" s="51"/>
      <c r="C17" s="49" t="s">
        <v>131</v>
      </c>
      <c r="D17" s="55"/>
      <c r="E17" s="55"/>
      <c r="F17" s="58"/>
      <c r="G17" s="55"/>
    </row>
    <row r="18" spans="1:7" ht="33" customHeight="1" x14ac:dyDescent="0.2">
      <c r="A18" s="143"/>
      <c r="B18" s="51"/>
      <c r="C18" s="49" t="s">
        <v>132</v>
      </c>
      <c r="D18" s="55"/>
      <c r="E18" s="55"/>
      <c r="F18" s="58"/>
      <c r="G18" s="55"/>
    </row>
    <row r="19" spans="1:7" ht="33" customHeight="1" x14ac:dyDescent="0.2">
      <c r="A19" s="143"/>
      <c r="B19" s="52"/>
      <c r="C19" s="49" t="s">
        <v>133</v>
      </c>
      <c r="D19" s="55"/>
      <c r="E19" s="55"/>
      <c r="F19" s="58"/>
      <c r="G19" s="55"/>
    </row>
    <row r="20" spans="1:7" ht="22.5" customHeight="1" x14ac:dyDescent="0.2">
      <c r="A20" s="53"/>
      <c r="B20" s="8"/>
      <c r="C20" s="8"/>
      <c r="D20" s="54"/>
      <c r="E20" s="54"/>
      <c r="F20" s="54"/>
      <c r="G20" s="54"/>
    </row>
    <row r="21" spans="1:7" ht="32.25" customHeight="1" x14ac:dyDescent="0.2">
      <c r="A21" s="143" t="str">
        <f>'Scorecard Design'!B43</f>
        <v>OPERATIONS</v>
      </c>
      <c r="B21" s="50"/>
      <c r="C21" s="49" t="s">
        <v>134</v>
      </c>
      <c r="D21" s="55"/>
      <c r="E21" s="55"/>
      <c r="F21" s="58" t="s">
        <v>150</v>
      </c>
      <c r="G21" s="55"/>
    </row>
    <row r="22" spans="1:7" ht="32.25" customHeight="1" x14ac:dyDescent="0.2">
      <c r="A22" s="143"/>
      <c r="B22" s="51"/>
      <c r="C22" s="49" t="s">
        <v>135</v>
      </c>
      <c r="D22" s="55"/>
      <c r="E22" s="55"/>
      <c r="F22" s="58"/>
      <c r="G22" s="55"/>
    </row>
    <row r="23" spans="1:7" ht="32.25" customHeight="1" x14ac:dyDescent="0.2">
      <c r="A23" s="143"/>
      <c r="B23" s="51"/>
      <c r="C23" s="49" t="s">
        <v>136</v>
      </c>
      <c r="D23" s="55"/>
      <c r="E23" s="55"/>
      <c r="F23" s="58"/>
      <c r="G23" s="55"/>
    </row>
    <row r="24" spans="1:7" ht="32.25" customHeight="1" x14ac:dyDescent="0.2">
      <c r="A24" s="143"/>
      <c r="B24" s="52"/>
      <c r="C24" s="49" t="s">
        <v>137</v>
      </c>
      <c r="D24" s="55"/>
      <c r="E24" s="55"/>
      <c r="F24" s="58"/>
      <c r="G24" s="55"/>
    </row>
    <row r="25" spans="1:7" ht="22.5" customHeight="1" x14ac:dyDescent="0.2">
      <c r="A25" s="53"/>
      <c r="B25" s="8"/>
      <c r="C25" s="8"/>
      <c r="D25" s="54"/>
      <c r="E25" s="54"/>
      <c r="F25" s="54"/>
      <c r="G25" s="54"/>
    </row>
    <row r="26" spans="1:7" ht="32.25" customHeight="1" x14ac:dyDescent="0.2">
      <c r="A26" s="143" t="str">
        <f>'Scorecard Design'!B44</f>
        <v>INNOVATION</v>
      </c>
      <c r="B26" s="50"/>
      <c r="C26" s="49" t="s">
        <v>138</v>
      </c>
      <c r="D26" s="55"/>
      <c r="E26" s="55"/>
      <c r="F26" s="58" t="s">
        <v>148</v>
      </c>
      <c r="G26" s="55"/>
    </row>
    <row r="27" spans="1:7" ht="32.25" customHeight="1" x14ac:dyDescent="0.2">
      <c r="A27" s="143"/>
      <c r="B27" s="51"/>
      <c r="C27" s="49" t="s">
        <v>139</v>
      </c>
      <c r="D27" s="55"/>
      <c r="E27" s="55"/>
      <c r="F27" s="58"/>
      <c r="G27" s="55"/>
    </row>
    <row r="28" spans="1:7" ht="32.25" customHeight="1" x14ac:dyDescent="0.2">
      <c r="A28" s="143"/>
      <c r="B28" s="51"/>
      <c r="C28" s="49" t="s">
        <v>140</v>
      </c>
      <c r="D28" s="55"/>
      <c r="E28" s="55"/>
      <c r="F28" s="58"/>
      <c r="G28" s="55"/>
    </row>
    <row r="29" spans="1:7" ht="32.25" customHeight="1" x14ac:dyDescent="0.2">
      <c r="A29" s="143"/>
      <c r="B29" s="51"/>
      <c r="C29" s="49" t="s">
        <v>141</v>
      </c>
      <c r="D29" s="55"/>
      <c r="E29" s="55"/>
      <c r="F29" s="58"/>
      <c r="G29" s="55"/>
    </row>
    <row r="30" spans="1:7" ht="32.25" customHeight="1" x14ac:dyDescent="0.2">
      <c r="A30" s="143"/>
      <c r="B30" s="52"/>
      <c r="C30" s="49" t="s">
        <v>142</v>
      </c>
      <c r="D30" s="55"/>
      <c r="E30" s="55"/>
      <c r="F30" s="58"/>
      <c r="G30" s="55"/>
    </row>
  </sheetData>
  <mergeCells count="6">
    <mergeCell ref="A16:A19"/>
    <mergeCell ref="A21:A24"/>
    <mergeCell ref="A26:A30"/>
    <mergeCell ref="A1:G1"/>
    <mergeCell ref="B3:G3"/>
    <mergeCell ref="A7:A14"/>
  </mergeCells>
  <conditionalFormatting sqref="G7:G30">
    <cfRule type="cellIs" dxfId="10" priority="1" operator="equal">
      <formula>"g"</formula>
    </cfRule>
    <cfRule type="cellIs" dxfId="9" priority="2" operator="equal">
      <formula>"a"</formula>
    </cfRule>
    <cfRule type="cellIs" dxfId="8" priority="3" operator="equal">
      <formula>"r"</formula>
    </cfRule>
  </conditionalFormatting>
  <dataValidations count="1">
    <dataValidation type="list" allowBlank="1" showInputMessage="1" showErrorMessage="1" sqref="F7:F14 F16:F19 F21:F24 F26:F30">
      <formula1>"↑,↔,↓"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R60"/>
  <sheetViews>
    <sheetView showGridLines="0" tabSelected="1" workbookViewId="0">
      <selection sqref="A1:H1"/>
    </sheetView>
  </sheetViews>
  <sheetFormatPr defaultRowHeight="12.75" x14ac:dyDescent="0.2"/>
  <cols>
    <col min="1" max="1" width="1.7109375" customWidth="1"/>
    <col min="2" max="2" width="27.28515625" customWidth="1"/>
    <col min="3" max="7" width="12.42578125" style="5" customWidth="1"/>
    <col min="8" max="8" width="4" customWidth="1"/>
    <col min="9" max="10" width="2.140625" customWidth="1"/>
    <col min="11" max="11" width="27.140625" customWidth="1"/>
    <col min="12" max="16" width="12.42578125" style="5" customWidth="1"/>
    <col min="17" max="17" width="4" customWidth="1"/>
    <col min="18" max="18" width="1.7109375" customWidth="1"/>
  </cols>
  <sheetData>
    <row r="1" spans="1:18" s="12" customFormat="1" ht="18" x14ac:dyDescent="0.25">
      <c r="A1" s="147" t="str">
        <f>'Scorecard Design'!$B$33</f>
        <v>FINANCE</v>
      </c>
      <c r="B1" s="147"/>
      <c r="C1" s="147"/>
      <c r="D1" s="147"/>
      <c r="E1" s="147"/>
      <c r="F1" s="147"/>
      <c r="G1" s="147"/>
      <c r="H1" s="147"/>
      <c r="I1" s="11"/>
      <c r="J1" s="15"/>
      <c r="K1" s="148" t="str">
        <f>'Scorecard Design'!$B$34</f>
        <v>CUSTOMER</v>
      </c>
      <c r="L1" s="148"/>
      <c r="M1" s="148"/>
      <c r="N1" s="148"/>
      <c r="O1" s="148"/>
      <c r="P1" s="148"/>
      <c r="Q1" s="148"/>
      <c r="R1" s="148"/>
    </row>
    <row r="2" spans="1:18" s="12" customFormat="1" ht="5.25" customHeight="1" x14ac:dyDescent="0.25">
      <c r="A2" s="13"/>
      <c r="B2" s="13"/>
      <c r="C2" s="14"/>
      <c r="D2" s="14"/>
      <c r="E2" s="14"/>
      <c r="F2" s="14"/>
      <c r="G2" s="14"/>
      <c r="H2" s="13"/>
      <c r="I2" s="13"/>
      <c r="J2" s="13"/>
      <c r="K2" s="13"/>
      <c r="L2" s="14"/>
      <c r="M2" s="14"/>
      <c r="N2" s="14"/>
      <c r="O2" s="14"/>
      <c r="P2" s="14"/>
      <c r="Q2" s="13"/>
      <c r="R2" s="13"/>
    </row>
    <row r="3" spans="1:18" ht="7.5" customHeight="1" x14ac:dyDescent="0.2">
      <c r="A3" s="6"/>
      <c r="B3" s="6"/>
      <c r="C3" s="7"/>
      <c r="D3" s="7"/>
      <c r="E3" s="7"/>
      <c r="F3" s="7"/>
      <c r="G3" s="7"/>
      <c r="H3" s="6"/>
      <c r="I3" s="6"/>
      <c r="J3" s="16"/>
      <c r="K3" s="16"/>
      <c r="L3" s="17"/>
      <c r="M3" s="17"/>
      <c r="N3" s="17"/>
      <c r="O3" s="17"/>
      <c r="P3" s="17"/>
      <c r="Q3" s="16"/>
      <c r="R3" s="16"/>
    </row>
    <row r="4" spans="1:18" ht="38.25" x14ac:dyDescent="0.2">
      <c r="A4" s="24"/>
      <c r="B4" s="29"/>
      <c r="C4" s="44" t="s">
        <v>7</v>
      </c>
      <c r="D4" s="44" t="s">
        <v>87</v>
      </c>
      <c r="E4" s="44" t="s">
        <v>88</v>
      </c>
      <c r="F4" s="44" t="s">
        <v>89</v>
      </c>
      <c r="G4" s="44" t="s">
        <v>90</v>
      </c>
      <c r="H4" s="45" t="s">
        <v>91</v>
      </c>
      <c r="I4" s="24"/>
      <c r="J4" s="25"/>
      <c r="K4" s="29"/>
      <c r="L4" s="44" t="s">
        <v>7</v>
      </c>
      <c r="M4" s="44" t="s">
        <v>87</v>
      </c>
      <c r="N4" s="44" t="s">
        <v>88</v>
      </c>
      <c r="O4" s="44" t="s">
        <v>89</v>
      </c>
      <c r="P4" s="44" t="s">
        <v>90</v>
      </c>
      <c r="Q4" s="45" t="s">
        <v>91</v>
      </c>
      <c r="R4" s="16"/>
    </row>
    <row r="5" spans="1:18" x14ac:dyDescent="0.2">
      <c r="A5" s="6"/>
      <c r="B5" s="3" t="s">
        <v>96</v>
      </c>
      <c r="C5" s="60">
        <v>120000</v>
      </c>
      <c r="D5" s="60">
        <v>110000</v>
      </c>
      <c r="E5" s="59">
        <f>IFERROR(C5/D5-1,"")</f>
        <v>9.0909090909090828E-2</v>
      </c>
      <c r="F5" s="62" t="s">
        <v>148</v>
      </c>
      <c r="G5" s="62"/>
      <c r="H5" s="1"/>
      <c r="I5" s="6"/>
      <c r="J5" s="16"/>
      <c r="K5" s="3" t="s">
        <v>96</v>
      </c>
      <c r="L5" s="43"/>
      <c r="M5" s="43"/>
      <c r="N5" s="59" t="str">
        <f>IFERROR(L5/M5-1,"")</f>
        <v/>
      </c>
      <c r="O5" s="62"/>
      <c r="P5" s="62"/>
      <c r="Q5" s="2"/>
      <c r="R5" s="16"/>
    </row>
    <row r="6" spans="1:18" x14ac:dyDescent="0.2">
      <c r="A6" s="6"/>
      <c r="B6" s="3" t="s">
        <v>97</v>
      </c>
      <c r="C6" s="60">
        <v>120000</v>
      </c>
      <c r="D6" s="60">
        <v>130000</v>
      </c>
      <c r="E6" s="59">
        <f t="shared" ref="E6:E21" si="0">IFERROR(C6/D6-1,"")</f>
        <v>-7.6923076923076872E-2</v>
      </c>
      <c r="F6" s="62" t="s">
        <v>156</v>
      </c>
      <c r="G6" s="62"/>
      <c r="H6" s="1"/>
      <c r="I6" s="6"/>
      <c r="J6" s="16"/>
      <c r="K6" s="3" t="s">
        <v>97</v>
      </c>
      <c r="L6" s="43"/>
      <c r="M6" s="43"/>
      <c r="N6" s="59" t="str">
        <f t="shared" ref="N6:N21" si="1">IFERROR(L6/M6-1,"")</f>
        <v/>
      </c>
      <c r="O6" s="62"/>
      <c r="P6" s="62"/>
      <c r="Q6" s="2"/>
      <c r="R6" s="16"/>
    </row>
    <row r="7" spans="1:18" x14ac:dyDescent="0.2">
      <c r="A7" s="6"/>
      <c r="B7" s="3" t="s">
        <v>98</v>
      </c>
      <c r="C7" s="30"/>
      <c r="D7" s="30"/>
      <c r="E7" s="59" t="str">
        <f t="shared" si="0"/>
        <v/>
      </c>
      <c r="F7" s="62" t="s">
        <v>150</v>
      </c>
      <c r="G7" s="62"/>
      <c r="H7" s="1"/>
      <c r="I7" s="6"/>
      <c r="J7" s="16"/>
      <c r="K7" s="3" t="s">
        <v>98</v>
      </c>
      <c r="L7" s="43"/>
      <c r="M7" s="43"/>
      <c r="N7" s="59" t="str">
        <f t="shared" si="1"/>
        <v/>
      </c>
      <c r="O7" s="62"/>
      <c r="P7" s="62"/>
      <c r="Q7" s="2"/>
      <c r="R7" s="16"/>
    </row>
    <row r="8" spans="1:18" x14ac:dyDescent="0.2">
      <c r="A8" s="6"/>
      <c r="B8" s="3" t="s">
        <v>99</v>
      </c>
      <c r="C8" s="30"/>
      <c r="D8" s="30"/>
      <c r="E8" s="59" t="str">
        <f t="shared" si="0"/>
        <v/>
      </c>
      <c r="F8" s="62"/>
      <c r="G8" s="62"/>
      <c r="H8" s="1"/>
      <c r="I8" s="6"/>
      <c r="J8" s="16"/>
      <c r="K8" s="3" t="s">
        <v>99</v>
      </c>
      <c r="L8" s="43"/>
      <c r="M8" s="43"/>
      <c r="N8" s="59" t="str">
        <f t="shared" si="1"/>
        <v/>
      </c>
      <c r="O8" s="62"/>
      <c r="P8" s="62"/>
      <c r="Q8" s="2"/>
      <c r="R8" s="16"/>
    </row>
    <row r="9" spans="1:18" x14ac:dyDescent="0.2">
      <c r="A9" s="6"/>
      <c r="B9" s="3" t="s">
        <v>100</v>
      </c>
      <c r="C9" s="30"/>
      <c r="D9" s="30"/>
      <c r="E9" s="59" t="str">
        <f t="shared" si="0"/>
        <v/>
      </c>
      <c r="F9" s="62"/>
      <c r="G9" s="62"/>
      <c r="H9" s="1"/>
      <c r="I9" s="6"/>
      <c r="J9" s="16"/>
      <c r="K9" s="3" t="s">
        <v>100</v>
      </c>
      <c r="L9" s="43"/>
      <c r="M9" s="43"/>
      <c r="N9" s="59" t="str">
        <f t="shared" si="1"/>
        <v/>
      </c>
      <c r="O9" s="62"/>
      <c r="P9" s="62"/>
      <c r="Q9" s="2"/>
      <c r="R9" s="16"/>
    </row>
    <row r="10" spans="1:18" x14ac:dyDescent="0.2">
      <c r="A10" s="6"/>
      <c r="B10" s="3" t="s">
        <v>101</v>
      </c>
      <c r="C10" s="30"/>
      <c r="D10" s="30"/>
      <c r="E10" s="59" t="str">
        <f t="shared" si="0"/>
        <v/>
      </c>
      <c r="F10" s="62"/>
      <c r="G10" s="62"/>
      <c r="H10" s="1"/>
      <c r="I10" s="6"/>
      <c r="J10" s="16"/>
      <c r="K10" s="3" t="s">
        <v>101</v>
      </c>
      <c r="L10" s="43"/>
      <c r="M10" s="43"/>
      <c r="N10" s="59" t="str">
        <f t="shared" si="1"/>
        <v/>
      </c>
      <c r="O10" s="62"/>
      <c r="P10" s="62"/>
      <c r="Q10" s="2"/>
      <c r="R10" s="16"/>
    </row>
    <row r="11" spans="1:18" x14ac:dyDescent="0.2">
      <c r="A11" s="6"/>
      <c r="B11" s="3" t="s">
        <v>102</v>
      </c>
      <c r="C11" s="30"/>
      <c r="D11" s="30"/>
      <c r="E11" s="59" t="str">
        <f t="shared" si="0"/>
        <v/>
      </c>
      <c r="F11" s="62"/>
      <c r="G11" s="62"/>
      <c r="H11" s="1"/>
      <c r="I11" s="6"/>
      <c r="J11" s="16"/>
      <c r="K11" s="3" t="s">
        <v>102</v>
      </c>
      <c r="L11" s="43"/>
      <c r="M11" s="43"/>
      <c r="N11" s="59" t="str">
        <f t="shared" si="1"/>
        <v/>
      </c>
      <c r="O11" s="62"/>
      <c r="P11" s="62"/>
      <c r="Q11" s="2"/>
      <c r="R11" s="16"/>
    </row>
    <row r="12" spans="1:18" x14ac:dyDescent="0.2">
      <c r="A12" s="6"/>
      <c r="B12" s="3" t="s">
        <v>103</v>
      </c>
      <c r="C12" s="30"/>
      <c r="D12" s="30"/>
      <c r="E12" s="59" t="str">
        <f t="shared" si="0"/>
        <v/>
      </c>
      <c r="F12" s="62"/>
      <c r="G12" s="62"/>
      <c r="H12" s="1"/>
      <c r="I12" s="6"/>
      <c r="J12" s="16"/>
      <c r="K12" s="3" t="s">
        <v>103</v>
      </c>
      <c r="L12" s="43"/>
      <c r="M12" s="43"/>
      <c r="N12" s="59" t="str">
        <f t="shared" si="1"/>
        <v/>
      </c>
      <c r="O12" s="62"/>
      <c r="P12" s="62"/>
      <c r="Q12" s="2"/>
      <c r="R12" s="16"/>
    </row>
    <row r="13" spans="1:18" x14ac:dyDescent="0.2">
      <c r="A13" s="6"/>
      <c r="B13" s="3" t="s">
        <v>104</v>
      </c>
      <c r="C13" s="30"/>
      <c r="D13" s="30"/>
      <c r="E13" s="59" t="str">
        <f t="shared" si="0"/>
        <v/>
      </c>
      <c r="F13" s="62"/>
      <c r="G13" s="62"/>
      <c r="H13" s="1"/>
      <c r="I13" s="6"/>
      <c r="J13" s="16"/>
      <c r="K13" s="3" t="s">
        <v>104</v>
      </c>
      <c r="L13" s="43"/>
      <c r="M13" s="43"/>
      <c r="N13" s="59" t="str">
        <f t="shared" si="1"/>
        <v/>
      </c>
      <c r="O13" s="62"/>
      <c r="P13" s="62"/>
      <c r="Q13" s="2"/>
      <c r="R13" s="16"/>
    </row>
    <row r="14" spans="1:18" x14ac:dyDescent="0.2">
      <c r="A14" s="6"/>
      <c r="B14" s="3" t="s">
        <v>105</v>
      </c>
      <c r="C14" s="30"/>
      <c r="D14" s="30"/>
      <c r="E14" s="59" t="str">
        <f t="shared" si="0"/>
        <v/>
      </c>
      <c r="F14" s="62"/>
      <c r="G14" s="62"/>
      <c r="H14" s="1"/>
      <c r="I14" s="6"/>
      <c r="J14" s="16"/>
      <c r="K14" s="3" t="s">
        <v>105</v>
      </c>
      <c r="L14" s="43"/>
      <c r="M14" s="43"/>
      <c r="N14" s="59" t="str">
        <f t="shared" si="1"/>
        <v/>
      </c>
      <c r="O14" s="62"/>
      <c r="P14" s="62"/>
      <c r="Q14" s="2"/>
      <c r="R14" s="16"/>
    </row>
    <row r="15" spans="1:18" x14ac:dyDescent="0.2">
      <c r="A15" s="6"/>
      <c r="B15" s="3" t="s">
        <v>106</v>
      </c>
      <c r="C15" s="30"/>
      <c r="D15" s="30"/>
      <c r="E15" s="59" t="str">
        <f t="shared" si="0"/>
        <v/>
      </c>
      <c r="F15" s="62"/>
      <c r="G15" s="62"/>
      <c r="H15" s="1"/>
      <c r="I15" s="6"/>
      <c r="J15" s="16"/>
      <c r="K15" s="3" t="s">
        <v>106</v>
      </c>
      <c r="L15" s="43"/>
      <c r="M15" s="43"/>
      <c r="N15" s="59" t="str">
        <f t="shared" si="1"/>
        <v/>
      </c>
      <c r="O15" s="62"/>
      <c r="P15" s="62"/>
      <c r="Q15" s="2"/>
      <c r="R15" s="16"/>
    </row>
    <row r="16" spans="1:18" x14ac:dyDescent="0.2">
      <c r="A16" s="6"/>
      <c r="B16" s="3" t="s">
        <v>107</v>
      </c>
      <c r="C16" s="30"/>
      <c r="D16" s="30"/>
      <c r="E16" s="59" t="str">
        <f t="shared" si="0"/>
        <v/>
      </c>
      <c r="F16" s="62"/>
      <c r="G16" s="62"/>
      <c r="H16" s="1"/>
      <c r="I16" s="6"/>
      <c r="J16" s="16"/>
      <c r="K16" s="3" t="s">
        <v>107</v>
      </c>
      <c r="L16" s="43"/>
      <c r="M16" s="43"/>
      <c r="N16" s="59" t="str">
        <f t="shared" si="1"/>
        <v/>
      </c>
      <c r="O16" s="62"/>
      <c r="P16" s="62"/>
      <c r="Q16" s="2"/>
      <c r="R16" s="16"/>
    </row>
    <row r="17" spans="1:18" x14ac:dyDescent="0.2">
      <c r="A17" s="6"/>
      <c r="B17" s="3" t="s">
        <v>108</v>
      </c>
      <c r="C17" s="30"/>
      <c r="D17" s="30"/>
      <c r="E17" s="59" t="str">
        <f t="shared" si="0"/>
        <v/>
      </c>
      <c r="F17" s="62"/>
      <c r="G17" s="62"/>
      <c r="H17" s="1"/>
      <c r="I17" s="6"/>
      <c r="J17" s="16"/>
      <c r="K17" s="3" t="s">
        <v>108</v>
      </c>
      <c r="L17" s="43"/>
      <c r="M17" s="43"/>
      <c r="N17" s="59" t="str">
        <f t="shared" si="1"/>
        <v/>
      </c>
      <c r="O17" s="62"/>
      <c r="P17" s="62"/>
      <c r="Q17" s="2"/>
      <c r="R17" s="16"/>
    </row>
    <row r="18" spans="1:18" x14ac:dyDescent="0.2">
      <c r="A18" s="6"/>
      <c r="B18" s="3" t="s">
        <v>109</v>
      </c>
      <c r="C18" s="30"/>
      <c r="D18" s="30"/>
      <c r="E18" s="59" t="str">
        <f t="shared" si="0"/>
        <v/>
      </c>
      <c r="F18" s="62"/>
      <c r="G18" s="62"/>
      <c r="H18" s="1"/>
      <c r="I18" s="6"/>
      <c r="J18" s="16"/>
      <c r="K18" s="3" t="s">
        <v>109</v>
      </c>
      <c r="L18" s="43"/>
      <c r="M18" s="43"/>
      <c r="N18" s="59" t="str">
        <f t="shared" si="1"/>
        <v/>
      </c>
      <c r="O18" s="62"/>
      <c r="P18" s="62"/>
      <c r="Q18" s="2"/>
      <c r="R18" s="16"/>
    </row>
    <row r="19" spans="1:18" x14ac:dyDescent="0.2">
      <c r="A19" s="6"/>
      <c r="B19" s="3" t="s">
        <v>110</v>
      </c>
      <c r="C19" s="30"/>
      <c r="D19" s="30"/>
      <c r="E19" s="59" t="str">
        <f t="shared" si="0"/>
        <v/>
      </c>
      <c r="F19" s="62"/>
      <c r="G19" s="62"/>
      <c r="H19" s="1"/>
      <c r="I19" s="6"/>
      <c r="J19" s="16"/>
      <c r="K19" s="3" t="s">
        <v>110</v>
      </c>
      <c r="L19" s="43"/>
      <c r="M19" s="43"/>
      <c r="N19" s="59" t="str">
        <f t="shared" si="1"/>
        <v/>
      </c>
      <c r="O19" s="62"/>
      <c r="P19" s="62"/>
      <c r="Q19" s="2"/>
      <c r="R19" s="16"/>
    </row>
    <row r="20" spans="1:18" x14ac:dyDescent="0.2">
      <c r="A20" s="6"/>
      <c r="B20" s="3" t="s">
        <v>111</v>
      </c>
      <c r="C20" s="30"/>
      <c r="D20" s="30"/>
      <c r="E20" s="59" t="str">
        <f t="shared" si="0"/>
        <v/>
      </c>
      <c r="F20" s="62"/>
      <c r="G20" s="62"/>
      <c r="H20" s="1"/>
      <c r="I20" s="6"/>
      <c r="J20" s="16"/>
      <c r="K20" s="3" t="s">
        <v>111</v>
      </c>
      <c r="L20" s="43"/>
      <c r="M20" s="43"/>
      <c r="N20" s="59" t="str">
        <f t="shared" si="1"/>
        <v/>
      </c>
      <c r="O20" s="62"/>
      <c r="P20" s="62"/>
      <c r="Q20" s="2"/>
      <c r="R20" s="16"/>
    </row>
    <row r="21" spans="1:18" x14ac:dyDescent="0.2">
      <c r="A21" s="6"/>
      <c r="B21" s="3" t="s">
        <v>112</v>
      </c>
      <c r="C21" s="30"/>
      <c r="D21" s="30"/>
      <c r="E21" s="59" t="str">
        <f t="shared" si="0"/>
        <v/>
      </c>
      <c r="F21" s="62"/>
      <c r="G21" s="62"/>
      <c r="H21" s="1"/>
      <c r="I21" s="6"/>
      <c r="J21" s="16"/>
      <c r="K21" s="3" t="s">
        <v>112</v>
      </c>
      <c r="L21" s="43"/>
      <c r="M21" s="43"/>
      <c r="N21" s="59" t="str">
        <f t="shared" si="1"/>
        <v/>
      </c>
      <c r="O21" s="62"/>
      <c r="P21" s="62"/>
      <c r="Q21" s="2"/>
      <c r="R21" s="16"/>
    </row>
    <row r="22" spans="1:18" ht="71.25" customHeight="1" x14ac:dyDescent="0.2">
      <c r="A22" s="6"/>
      <c r="I22" s="6"/>
      <c r="J22" s="16"/>
      <c r="R22" s="16"/>
    </row>
    <row r="23" spans="1:18" x14ac:dyDescent="0.2">
      <c r="A23" s="6"/>
      <c r="B23" s="10"/>
      <c r="C23" s="10"/>
      <c r="D23" s="10"/>
      <c r="E23" s="10"/>
      <c r="F23" s="10"/>
      <c r="G23" s="10"/>
      <c r="H23" s="10"/>
      <c r="I23" s="10"/>
      <c r="J23" s="16"/>
      <c r="K23" s="16"/>
      <c r="L23" s="17"/>
      <c r="M23" s="17"/>
      <c r="N23" s="17"/>
      <c r="O23" s="17"/>
      <c r="P23" s="17"/>
      <c r="Q23" s="16"/>
      <c r="R23" s="16"/>
    </row>
    <row r="24" spans="1:18" x14ac:dyDescent="0.2">
      <c r="A24" s="20"/>
      <c r="B24" s="20"/>
      <c r="C24" s="21"/>
      <c r="D24" s="21"/>
      <c r="E24" s="21"/>
      <c r="F24" s="21"/>
      <c r="G24" s="21"/>
      <c r="H24" s="20"/>
      <c r="I24" s="20"/>
      <c r="J24" s="18"/>
      <c r="K24" s="18"/>
      <c r="L24" s="19"/>
      <c r="M24" s="19"/>
      <c r="N24" s="19"/>
      <c r="O24" s="19"/>
      <c r="P24" s="19"/>
      <c r="Q24" s="18"/>
      <c r="R24" s="18"/>
    </row>
    <row r="25" spans="1:18" ht="70.5" customHeight="1" x14ac:dyDescent="0.2">
      <c r="A25" s="20"/>
      <c r="I25" s="20"/>
      <c r="J25" s="18"/>
      <c r="R25" s="18"/>
    </row>
    <row r="26" spans="1:18" x14ac:dyDescent="0.2">
      <c r="A26" s="20"/>
      <c r="B26" s="3" t="s">
        <v>96</v>
      </c>
      <c r="C26" s="30"/>
      <c r="D26" s="30"/>
      <c r="E26" s="59" t="str">
        <f>IFERROR(C26/D26-1,"")</f>
        <v/>
      </c>
      <c r="F26" s="62"/>
      <c r="G26" s="62"/>
      <c r="H26" s="1"/>
      <c r="I26" s="20"/>
      <c r="J26" s="18"/>
      <c r="K26" s="3" t="s">
        <v>96</v>
      </c>
      <c r="L26" s="30"/>
      <c r="M26" s="30"/>
      <c r="N26" s="59" t="str">
        <f>IFERROR(L26/M26-1,"")</f>
        <v/>
      </c>
      <c r="O26" s="62"/>
      <c r="P26" s="62"/>
      <c r="Q26" s="1"/>
      <c r="R26" s="18"/>
    </row>
    <row r="27" spans="1:18" x14ac:dyDescent="0.2">
      <c r="A27" s="20"/>
      <c r="B27" s="3" t="s">
        <v>97</v>
      </c>
      <c r="C27" s="30"/>
      <c r="D27" s="30"/>
      <c r="E27" s="59" t="str">
        <f t="shared" ref="E27:E42" si="2">IFERROR(C27/D27-1,"")</f>
        <v/>
      </c>
      <c r="F27" s="62"/>
      <c r="G27" s="62"/>
      <c r="H27" s="1"/>
      <c r="I27" s="20"/>
      <c r="J27" s="18"/>
      <c r="K27" s="3" t="s">
        <v>97</v>
      </c>
      <c r="L27" s="30"/>
      <c r="M27" s="30"/>
      <c r="N27" s="59" t="str">
        <f t="shared" ref="N27:N42" si="3">IFERROR(L27/M27-1,"")</f>
        <v/>
      </c>
      <c r="O27" s="62"/>
      <c r="P27" s="62"/>
      <c r="Q27" s="1"/>
      <c r="R27" s="18"/>
    </row>
    <row r="28" spans="1:18" x14ac:dyDescent="0.2">
      <c r="A28" s="20"/>
      <c r="B28" s="3" t="s">
        <v>98</v>
      </c>
      <c r="C28" s="30"/>
      <c r="D28" s="30"/>
      <c r="E28" s="59" t="str">
        <f t="shared" si="2"/>
        <v/>
      </c>
      <c r="F28" s="62"/>
      <c r="G28" s="62"/>
      <c r="H28" s="1"/>
      <c r="I28" s="20"/>
      <c r="J28" s="18"/>
      <c r="K28" s="3" t="s">
        <v>98</v>
      </c>
      <c r="L28" s="30"/>
      <c r="M28" s="30"/>
      <c r="N28" s="59" t="str">
        <f t="shared" si="3"/>
        <v/>
      </c>
      <c r="O28" s="62"/>
      <c r="P28" s="62"/>
      <c r="Q28" s="1"/>
      <c r="R28" s="18"/>
    </row>
    <row r="29" spans="1:18" x14ac:dyDescent="0.2">
      <c r="A29" s="20"/>
      <c r="B29" s="3" t="s">
        <v>99</v>
      </c>
      <c r="C29" s="30"/>
      <c r="D29" s="30"/>
      <c r="E29" s="59" t="str">
        <f t="shared" si="2"/>
        <v/>
      </c>
      <c r="F29" s="62"/>
      <c r="G29" s="62"/>
      <c r="H29" s="1"/>
      <c r="I29" s="20"/>
      <c r="J29" s="18"/>
      <c r="K29" s="3" t="s">
        <v>99</v>
      </c>
      <c r="L29" s="30"/>
      <c r="M29" s="30"/>
      <c r="N29" s="59" t="str">
        <f t="shared" si="3"/>
        <v/>
      </c>
      <c r="O29" s="62"/>
      <c r="P29" s="62"/>
      <c r="Q29" s="1"/>
      <c r="R29" s="18"/>
    </row>
    <row r="30" spans="1:18" x14ac:dyDescent="0.2">
      <c r="A30" s="20"/>
      <c r="B30" s="3" t="s">
        <v>100</v>
      </c>
      <c r="C30" s="30"/>
      <c r="D30" s="30"/>
      <c r="E30" s="59" t="str">
        <f t="shared" si="2"/>
        <v/>
      </c>
      <c r="F30" s="62"/>
      <c r="G30" s="62"/>
      <c r="H30" s="1"/>
      <c r="I30" s="20"/>
      <c r="J30" s="18"/>
      <c r="K30" s="3" t="s">
        <v>100</v>
      </c>
      <c r="L30" s="30"/>
      <c r="M30" s="30"/>
      <c r="N30" s="59" t="str">
        <f t="shared" si="3"/>
        <v/>
      </c>
      <c r="O30" s="62"/>
      <c r="P30" s="62"/>
      <c r="Q30" s="1"/>
      <c r="R30" s="18"/>
    </row>
    <row r="31" spans="1:18" x14ac:dyDescent="0.2">
      <c r="A31" s="20"/>
      <c r="B31" s="3" t="s">
        <v>101</v>
      </c>
      <c r="C31" s="30"/>
      <c r="D31" s="30"/>
      <c r="E31" s="59" t="str">
        <f t="shared" si="2"/>
        <v/>
      </c>
      <c r="F31" s="62"/>
      <c r="G31" s="62"/>
      <c r="H31" s="1"/>
      <c r="I31" s="20"/>
      <c r="J31" s="18"/>
      <c r="K31" s="3" t="s">
        <v>101</v>
      </c>
      <c r="L31" s="30"/>
      <c r="M31" s="30"/>
      <c r="N31" s="59" t="str">
        <f t="shared" si="3"/>
        <v/>
      </c>
      <c r="O31" s="62"/>
      <c r="P31" s="62"/>
      <c r="Q31" s="1"/>
      <c r="R31" s="18"/>
    </row>
    <row r="32" spans="1:18" x14ac:dyDescent="0.2">
      <c r="A32" s="20"/>
      <c r="B32" s="3" t="s">
        <v>102</v>
      </c>
      <c r="C32" s="30"/>
      <c r="D32" s="30"/>
      <c r="E32" s="59" t="str">
        <f t="shared" si="2"/>
        <v/>
      </c>
      <c r="F32" s="62"/>
      <c r="G32" s="62"/>
      <c r="H32" s="1"/>
      <c r="I32" s="20"/>
      <c r="J32" s="18"/>
      <c r="K32" s="3" t="s">
        <v>102</v>
      </c>
      <c r="L32" s="30"/>
      <c r="M32" s="30"/>
      <c r="N32" s="59" t="str">
        <f t="shared" si="3"/>
        <v/>
      </c>
      <c r="O32" s="62"/>
      <c r="P32" s="62"/>
      <c r="Q32" s="1"/>
      <c r="R32" s="18"/>
    </row>
    <row r="33" spans="1:18" x14ac:dyDescent="0.2">
      <c r="A33" s="20"/>
      <c r="B33" s="3" t="s">
        <v>103</v>
      </c>
      <c r="C33" s="30"/>
      <c r="D33" s="30"/>
      <c r="E33" s="59" t="str">
        <f t="shared" si="2"/>
        <v/>
      </c>
      <c r="F33" s="62"/>
      <c r="G33" s="62"/>
      <c r="H33" s="1"/>
      <c r="I33" s="20"/>
      <c r="J33" s="18"/>
      <c r="K33" s="3" t="s">
        <v>103</v>
      </c>
      <c r="L33" s="30"/>
      <c r="M33" s="30"/>
      <c r="N33" s="59" t="str">
        <f t="shared" si="3"/>
        <v/>
      </c>
      <c r="O33" s="62"/>
      <c r="P33" s="62"/>
      <c r="Q33" s="1"/>
      <c r="R33" s="18"/>
    </row>
    <row r="34" spans="1:18" x14ac:dyDescent="0.2">
      <c r="A34" s="20"/>
      <c r="B34" s="3" t="s">
        <v>104</v>
      </c>
      <c r="C34" s="30"/>
      <c r="D34" s="30"/>
      <c r="E34" s="59" t="str">
        <f t="shared" si="2"/>
        <v/>
      </c>
      <c r="F34" s="62"/>
      <c r="G34" s="62"/>
      <c r="H34" s="1"/>
      <c r="I34" s="20"/>
      <c r="J34" s="18"/>
      <c r="K34" s="3" t="s">
        <v>104</v>
      </c>
      <c r="L34" s="30"/>
      <c r="M34" s="30"/>
      <c r="N34" s="59" t="str">
        <f t="shared" si="3"/>
        <v/>
      </c>
      <c r="O34" s="62"/>
      <c r="P34" s="62"/>
      <c r="Q34" s="1"/>
      <c r="R34" s="18"/>
    </row>
    <row r="35" spans="1:18" x14ac:dyDescent="0.2">
      <c r="A35" s="20"/>
      <c r="B35" s="3" t="s">
        <v>105</v>
      </c>
      <c r="C35" s="30"/>
      <c r="D35" s="30"/>
      <c r="E35" s="59" t="str">
        <f t="shared" si="2"/>
        <v/>
      </c>
      <c r="F35" s="62"/>
      <c r="G35" s="62"/>
      <c r="H35" s="1"/>
      <c r="I35" s="20"/>
      <c r="J35" s="18"/>
      <c r="K35" s="3" t="s">
        <v>105</v>
      </c>
      <c r="L35" s="30"/>
      <c r="M35" s="30"/>
      <c r="N35" s="59" t="str">
        <f t="shared" si="3"/>
        <v/>
      </c>
      <c r="O35" s="62"/>
      <c r="P35" s="62"/>
      <c r="Q35" s="1"/>
      <c r="R35" s="18"/>
    </row>
    <row r="36" spans="1:18" x14ac:dyDescent="0.2">
      <c r="A36" s="20"/>
      <c r="B36" s="3" t="s">
        <v>106</v>
      </c>
      <c r="C36" s="30"/>
      <c r="D36" s="30"/>
      <c r="E36" s="59" t="str">
        <f t="shared" si="2"/>
        <v/>
      </c>
      <c r="F36" s="62"/>
      <c r="G36" s="62"/>
      <c r="H36" s="1"/>
      <c r="I36" s="20"/>
      <c r="J36" s="18"/>
      <c r="K36" s="3" t="s">
        <v>106</v>
      </c>
      <c r="L36" s="30"/>
      <c r="M36" s="30"/>
      <c r="N36" s="59" t="str">
        <f t="shared" si="3"/>
        <v/>
      </c>
      <c r="O36" s="62"/>
      <c r="P36" s="62"/>
      <c r="Q36" s="1"/>
      <c r="R36" s="18"/>
    </row>
    <row r="37" spans="1:18" x14ac:dyDescent="0.2">
      <c r="A37" s="20"/>
      <c r="B37" s="3" t="s">
        <v>107</v>
      </c>
      <c r="C37" s="30"/>
      <c r="D37" s="30"/>
      <c r="E37" s="59" t="str">
        <f t="shared" si="2"/>
        <v/>
      </c>
      <c r="F37" s="62"/>
      <c r="G37" s="62"/>
      <c r="H37" s="1"/>
      <c r="I37" s="20"/>
      <c r="J37" s="18"/>
      <c r="K37" s="3" t="s">
        <v>107</v>
      </c>
      <c r="L37" s="30"/>
      <c r="M37" s="30"/>
      <c r="N37" s="59" t="str">
        <f t="shared" si="3"/>
        <v/>
      </c>
      <c r="O37" s="62"/>
      <c r="P37" s="62"/>
      <c r="Q37" s="1"/>
      <c r="R37" s="18"/>
    </row>
    <row r="38" spans="1:18" x14ac:dyDescent="0.2">
      <c r="A38" s="20"/>
      <c r="B38" s="3" t="s">
        <v>108</v>
      </c>
      <c r="C38" s="30"/>
      <c r="D38" s="30"/>
      <c r="E38" s="59" t="str">
        <f t="shared" si="2"/>
        <v/>
      </c>
      <c r="F38" s="62"/>
      <c r="G38" s="62"/>
      <c r="H38" s="1"/>
      <c r="I38" s="20"/>
      <c r="J38" s="18"/>
      <c r="K38" s="3" t="s">
        <v>108</v>
      </c>
      <c r="L38" s="30"/>
      <c r="M38" s="30"/>
      <c r="N38" s="59" t="str">
        <f t="shared" si="3"/>
        <v/>
      </c>
      <c r="O38" s="62"/>
      <c r="P38" s="62"/>
      <c r="Q38" s="1"/>
      <c r="R38" s="18"/>
    </row>
    <row r="39" spans="1:18" x14ac:dyDescent="0.2">
      <c r="A39" s="20"/>
      <c r="B39" s="3" t="s">
        <v>109</v>
      </c>
      <c r="C39" s="30"/>
      <c r="D39" s="30"/>
      <c r="E39" s="59" t="str">
        <f t="shared" si="2"/>
        <v/>
      </c>
      <c r="F39" s="62"/>
      <c r="G39" s="62"/>
      <c r="H39" s="1"/>
      <c r="I39" s="20"/>
      <c r="J39" s="18"/>
      <c r="K39" s="3" t="s">
        <v>109</v>
      </c>
      <c r="L39" s="30"/>
      <c r="M39" s="30"/>
      <c r="N39" s="59" t="str">
        <f t="shared" si="3"/>
        <v/>
      </c>
      <c r="O39" s="62"/>
      <c r="P39" s="62"/>
      <c r="Q39" s="1"/>
      <c r="R39" s="18"/>
    </row>
    <row r="40" spans="1:18" x14ac:dyDescent="0.2">
      <c r="A40" s="20"/>
      <c r="B40" s="3" t="s">
        <v>110</v>
      </c>
      <c r="C40" s="30"/>
      <c r="D40" s="30"/>
      <c r="E40" s="59" t="str">
        <f t="shared" si="2"/>
        <v/>
      </c>
      <c r="F40" s="62"/>
      <c r="G40" s="62"/>
      <c r="H40" s="1"/>
      <c r="I40" s="20"/>
      <c r="J40" s="18"/>
      <c r="K40" s="3" t="s">
        <v>110</v>
      </c>
      <c r="L40" s="30"/>
      <c r="M40" s="30"/>
      <c r="N40" s="59" t="str">
        <f t="shared" si="3"/>
        <v/>
      </c>
      <c r="O40" s="62"/>
      <c r="P40" s="62"/>
      <c r="Q40" s="1"/>
      <c r="R40" s="18"/>
    </row>
    <row r="41" spans="1:18" x14ac:dyDescent="0.2">
      <c r="A41" s="20"/>
      <c r="B41" s="3" t="s">
        <v>111</v>
      </c>
      <c r="C41" s="30"/>
      <c r="D41" s="30"/>
      <c r="E41" s="59" t="str">
        <f t="shared" si="2"/>
        <v/>
      </c>
      <c r="F41" s="62"/>
      <c r="G41" s="62"/>
      <c r="H41" s="1"/>
      <c r="I41" s="20"/>
      <c r="J41" s="18"/>
      <c r="K41" s="3" t="s">
        <v>111</v>
      </c>
      <c r="L41" s="30"/>
      <c r="M41" s="30"/>
      <c r="N41" s="59" t="str">
        <f t="shared" si="3"/>
        <v/>
      </c>
      <c r="O41" s="62"/>
      <c r="P41" s="62"/>
      <c r="Q41" s="1"/>
      <c r="R41" s="18"/>
    </row>
    <row r="42" spans="1:18" x14ac:dyDescent="0.2">
      <c r="A42" s="20"/>
      <c r="B42" s="3" t="s">
        <v>112</v>
      </c>
      <c r="C42" s="30"/>
      <c r="D42" s="30"/>
      <c r="E42" s="59" t="str">
        <f t="shared" si="2"/>
        <v/>
      </c>
      <c r="F42" s="62"/>
      <c r="G42" s="62"/>
      <c r="H42" s="1"/>
      <c r="I42" s="20"/>
      <c r="J42" s="18"/>
      <c r="K42" s="3" t="s">
        <v>112</v>
      </c>
      <c r="L42" s="30"/>
      <c r="M42" s="30"/>
      <c r="N42" s="59" t="str">
        <f t="shared" si="3"/>
        <v/>
      </c>
      <c r="O42" s="62"/>
      <c r="P42" s="62"/>
      <c r="Q42" s="1"/>
      <c r="R42" s="18"/>
    </row>
    <row r="43" spans="1:18" ht="38.25" x14ac:dyDescent="0.2">
      <c r="A43" s="22"/>
      <c r="B43" s="29"/>
      <c r="C43" s="44" t="s">
        <v>7</v>
      </c>
      <c r="D43" s="44" t="s">
        <v>87</v>
      </c>
      <c r="E43" s="44" t="s">
        <v>88</v>
      </c>
      <c r="F43" s="44" t="s">
        <v>89</v>
      </c>
      <c r="G43" s="44" t="s">
        <v>90</v>
      </c>
      <c r="H43" s="45" t="s">
        <v>91</v>
      </c>
      <c r="I43" s="22"/>
      <c r="J43" s="23"/>
      <c r="K43" s="29"/>
      <c r="L43" s="44" t="s">
        <v>7</v>
      </c>
      <c r="M43" s="44" t="s">
        <v>87</v>
      </c>
      <c r="N43" s="44" t="s">
        <v>88</v>
      </c>
      <c r="O43" s="44" t="s">
        <v>89</v>
      </c>
      <c r="P43" s="44" t="s">
        <v>90</v>
      </c>
      <c r="Q43" s="45" t="s">
        <v>91</v>
      </c>
      <c r="R43" s="18"/>
    </row>
    <row r="44" spans="1:18" ht="9" customHeight="1" x14ac:dyDescent="0.2">
      <c r="A44" s="20"/>
      <c r="B44" s="20"/>
      <c r="C44" s="21"/>
      <c r="D44" s="21"/>
      <c r="E44" s="21"/>
      <c r="F44" s="21"/>
      <c r="G44" s="21"/>
      <c r="H44" s="20"/>
      <c r="I44" s="20"/>
      <c r="J44" s="18"/>
      <c r="K44" s="18"/>
      <c r="L44" s="19"/>
      <c r="M44" s="19"/>
      <c r="N44" s="19"/>
      <c r="O44" s="19"/>
      <c r="P44" s="19"/>
      <c r="Q44" s="18"/>
      <c r="R44" s="18"/>
    </row>
    <row r="45" spans="1:18" ht="7.5" customHeight="1" x14ac:dyDescent="0.2">
      <c r="A45" s="8"/>
      <c r="B45" s="8"/>
      <c r="C45" s="9"/>
      <c r="D45" s="9"/>
      <c r="E45" s="9"/>
      <c r="F45" s="9"/>
      <c r="G45" s="9"/>
      <c r="H45" s="8"/>
      <c r="I45" s="8"/>
      <c r="J45" s="8"/>
      <c r="K45" s="8"/>
      <c r="L45" s="9"/>
      <c r="M45" s="9"/>
      <c r="N45" s="9"/>
      <c r="O45" s="9"/>
      <c r="P45" s="9"/>
      <c r="Q45" s="8"/>
      <c r="R45" s="18"/>
    </row>
    <row r="46" spans="1:18" ht="18" x14ac:dyDescent="0.25">
      <c r="A46" s="149" t="str">
        <f>'Scorecard Design'!$B$35</f>
        <v>ORGANISATIONAL DEVELOPMENT</v>
      </c>
      <c r="B46" s="149"/>
      <c r="C46" s="149"/>
      <c r="D46" s="149"/>
      <c r="E46" s="149"/>
      <c r="F46" s="149"/>
      <c r="G46" s="149"/>
      <c r="H46" s="149"/>
      <c r="I46" s="20"/>
      <c r="J46" s="18"/>
      <c r="K46" s="150" t="str">
        <f>'Scorecard Design'!$B$36</f>
        <v>OPERATIONAL EXCELLENCE</v>
      </c>
      <c r="L46" s="150"/>
      <c r="M46" s="150"/>
      <c r="N46" s="150"/>
      <c r="O46" s="150"/>
      <c r="P46" s="150"/>
      <c r="Q46" s="150"/>
      <c r="R46" s="18"/>
    </row>
    <row r="52" spans="1:9" ht="18" x14ac:dyDescent="0.25">
      <c r="A52" s="26"/>
      <c r="B52" s="151" t="str">
        <f>'Scorecard Design'!$B$37</f>
        <v>SHAREHOLDER VALUE</v>
      </c>
      <c r="C52" s="151"/>
      <c r="D52" s="151"/>
      <c r="E52" s="151"/>
      <c r="F52" s="151"/>
      <c r="G52" s="151"/>
      <c r="H52" s="151"/>
      <c r="I52" s="27"/>
    </row>
    <row r="53" spans="1:9" ht="6.75" customHeight="1" x14ac:dyDescent="0.2">
      <c r="A53" s="26"/>
      <c r="B53" s="8"/>
      <c r="C53" s="9"/>
      <c r="D53" s="9"/>
      <c r="E53" s="9"/>
      <c r="F53" s="9"/>
      <c r="G53" s="9"/>
      <c r="H53" s="8"/>
      <c r="I53" s="26"/>
    </row>
    <row r="54" spans="1:9" ht="6.7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38.25" x14ac:dyDescent="0.2">
      <c r="A55" s="28"/>
      <c r="B55" s="31"/>
      <c r="C55" s="46" t="s">
        <v>7</v>
      </c>
      <c r="D55" s="46" t="s">
        <v>87</v>
      </c>
      <c r="E55" s="46" t="s">
        <v>88</v>
      </c>
      <c r="F55" s="46" t="s">
        <v>89</v>
      </c>
      <c r="G55" s="46" t="s">
        <v>90</v>
      </c>
      <c r="H55" s="47" t="s">
        <v>91</v>
      </c>
      <c r="I55" s="28"/>
    </row>
    <row r="56" spans="1:9" x14ac:dyDescent="0.2">
      <c r="A56" s="26"/>
      <c r="B56" s="39" t="s">
        <v>96</v>
      </c>
      <c r="C56" s="40"/>
      <c r="D56" s="40"/>
      <c r="E56" s="59" t="str">
        <f t="shared" ref="E56:E58" si="4">IFERROR(C56/D56-1,"")</f>
        <v/>
      </c>
      <c r="F56" s="63"/>
      <c r="G56" s="63"/>
      <c r="H56" s="34"/>
      <c r="I56" s="26"/>
    </row>
    <row r="57" spans="1:9" x14ac:dyDescent="0.2">
      <c r="A57" s="26"/>
      <c r="B57" s="32" t="s">
        <v>97</v>
      </c>
      <c r="C57" s="33"/>
      <c r="D57" s="33"/>
      <c r="E57" s="59" t="str">
        <f t="shared" si="4"/>
        <v/>
      </c>
      <c r="F57" s="63"/>
      <c r="G57" s="63"/>
      <c r="H57" s="34"/>
      <c r="I57" s="26"/>
    </row>
    <row r="58" spans="1:9" ht="13.5" thickBot="1" x14ac:dyDescent="0.25">
      <c r="A58" s="26"/>
      <c r="B58" s="41" t="s">
        <v>98</v>
      </c>
      <c r="C58" s="42"/>
      <c r="D58" s="42"/>
      <c r="E58" s="42" t="str">
        <f t="shared" si="4"/>
        <v/>
      </c>
      <c r="F58" s="64"/>
      <c r="G58" s="64"/>
      <c r="H58" s="35"/>
      <c r="I58" s="26"/>
    </row>
    <row r="59" spans="1:9" x14ac:dyDescent="0.2">
      <c r="A59" s="26"/>
      <c r="B59" s="36" t="s">
        <v>99</v>
      </c>
      <c r="C59" s="37"/>
      <c r="D59" s="37"/>
      <c r="E59" s="37" t="str">
        <f>IFERROR(C59/D59-1,"")</f>
        <v/>
      </c>
      <c r="F59" s="65"/>
      <c r="G59" s="65"/>
      <c r="H59" s="38"/>
      <c r="I59" s="26"/>
    </row>
    <row r="60" spans="1:9" x14ac:dyDescent="0.2">
      <c r="A60" s="26"/>
      <c r="B60" s="26"/>
      <c r="C60" s="26"/>
      <c r="D60" s="26"/>
      <c r="E60" s="26"/>
      <c r="F60" s="26"/>
      <c r="G60" s="26"/>
      <c r="H60" s="26"/>
      <c r="I60" s="26"/>
    </row>
  </sheetData>
  <mergeCells count="5">
    <mergeCell ref="A1:H1"/>
    <mergeCell ref="K1:R1"/>
    <mergeCell ref="A46:H46"/>
    <mergeCell ref="K46:Q46"/>
    <mergeCell ref="B52:H52"/>
  </mergeCells>
  <phoneticPr fontId="0" type="noConversion"/>
  <dataValidations count="1">
    <dataValidation type="list" allowBlank="1" showInputMessage="1" showErrorMessage="1" sqref="F5:G21 O5:P21 F26:G42 O26:P42 F56:G59">
      <formula1>"↑,↔,↓"</formula1>
    </dataValidation>
  </dataValidations>
  <pageMargins left="0.74803149606299213" right="0.74803149606299213" top="0.98425196850393704" bottom="0.98425196850393704" header="0.51181102362204722" footer="0.51181102362204722"/>
  <pageSetup paperSize="9" scale="63" orientation="landscape" horizontalDpi="4294967293" verticalDpi="4294967293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70"/>
  <sheetViews>
    <sheetView showGridLines="0" workbookViewId="0">
      <selection activeCell="F67" sqref="F67"/>
    </sheetView>
  </sheetViews>
  <sheetFormatPr defaultRowHeight="12.75" x14ac:dyDescent="0.2"/>
  <cols>
    <col min="2" max="2" width="3.7109375" customWidth="1"/>
    <col min="3" max="3" width="20.7109375" customWidth="1"/>
    <col min="4" max="4" width="3.28515625" customWidth="1"/>
    <col min="5" max="5" width="45.85546875" bestFit="1" customWidth="1"/>
    <col min="6" max="6" width="3.7109375" customWidth="1"/>
    <col min="8" max="8" width="12" customWidth="1"/>
  </cols>
  <sheetData>
    <row r="1" spans="1:19" ht="24" customHeight="1" x14ac:dyDescent="0.2">
      <c r="A1" s="152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5.6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27.6" customHeight="1" x14ac:dyDescent="0.2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ht="25.5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39" x14ac:dyDescent="0.2">
      <c r="A5" s="66"/>
      <c r="B5" s="66"/>
      <c r="C5" s="66" t="s">
        <v>1</v>
      </c>
      <c r="D5" s="66"/>
      <c r="E5" s="119" t="s">
        <v>2</v>
      </c>
      <c r="F5" s="119"/>
      <c r="G5" s="120" t="s">
        <v>3</v>
      </c>
      <c r="H5" s="120" t="s">
        <v>4</v>
      </c>
      <c r="I5" s="120" t="s">
        <v>5</v>
      </c>
      <c r="J5" s="120" t="s">
        <v>6</v>
      </c>
      <c r="K5" s="120"/>
      <c r="L5" s="120" t="s">
        <v>7</v>
      </c>
      <c r="M5" s="120" t="s">
        <v>8</v>
      </c>
      <c r="N5" s="120" t="s">
        <v>9</v>
      </c>
      <c r="O5" s="120"/>
      <c r="P5" s="120" t="s">
        <v>10</v>
      </c>
      <c r="Q5" s="120" t="s">
        <v>11</v>
      </c>
      <c r="R5" s="120"/>
      <c r="S5" s="120" t="s">
        <v>12</v>
      </c>
    </row>
    <row r="6" spans="1:19" x14ac:dyDescent="0.2">
      <c r="A6" s="68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3.9" customHeight="1" x14ac:dyDescent="0.2">
      <c r="A7" s="153" t="s">
        <v>143</v>
      </c>
      <c r="B7" s="67"/>
      <c r="C7" s="153" t="s">
        <v>19</v>
      </c>
      <c r="D7" s="67"/>
      <c r="E7" s="69" t="s">
        <v>13</v>
      </c>
      <c r="F7" s="67"/>
      <c r="G7" s="70">
        <v>100</v>
      </c>
      <c r="H7" s="70">
        <v>100</v>
      </c>
      <c r="I7" s="121">
        <v>-0.38760596363636363</v>
      </c>
      <c r="J7" s="128" t="s">
        <v>14</v>
      </c>
      <c r="K7" s="67"/>
      <c r="L7" s="70">
        <v>100</v>
      </c>
      <c r="M7" s="70">
        <v>100</v>
      </c>
      <c r="N7" s="71">
        <v>-0.28242052732467521</v>
      </c>
      <c r="O7" s="67"/>
      <c r="P7" s="70">
        <v>100</v>
      </c>
      <c r="Q7" s="70">
        <v>100</v>
      </c>
      <c r="R7" s="67"/>
      <c r="S7" s="73" t="s">
        <v>15</v>
      </c>
    </row>
    <row r="8" spans="1:19" x14ac:dyDescent="0.2">
      <c r="A8" s="154"/>
      <c r="B8" s="67"/>
      <c r="C8" s="154"/>
      <c r="D8" s="67"/>
      <c r="E8" s="69" t="s">
        <v>16</v>
      </c>
      <c r="F8" s="67"/>
      <c r="G8" s="70">
        <v>100</v>
      </c>
      <c r="H8" s="70">
        <v>100</v>
      </c>
      <c r="I8" s="71">
        <v>-0.41111111111111109</v>
      </c>
      <c r="J8" s="72" t="s">
        <v>14</v>
      </c>
      <c r="K8" s="67"/>
      <c r="L8" s="70">
        <v>100</v>
      </c>
      <c r="M8" s="70">
        <v>100</v>
      </c>
      <c r="N8" s="71">
        <v>-0.58253968253968258</v>
      </c>
      <c r="O8" s="67"/>
      <c r="P8" s="70">
        <v>100</v>
      </c>
      <c r="Q8" s="70">
        <v>100</v>
      </c>
      <c r="R8" s="67"/>
      <c r="S8" s="73"/>
    </row>
    <row r="9" spans="1:19" x14ac:dyDescent="0.2">
      <c r="A9" s="154"/>
      <c r="B9" s="67"/>
      <c r="C9" s="154"/>
      <c r="D9" s="67"/>
      <c r="E9" s="69" t="s">
        <v>17</v>
      </c>
      <c r="F9" s="67"/>
      <c r="G9" s="70">
        <v>100</v>
      </c>
      <c r="H9" s="70">
        <v>100</v>
      </c>
      <c r="I9" s="71">
        <v>0.30803960396039537</v>
      </c>
      <c r="J9" s="72" t="s">
        <v>18</v>
      </c>
      <c r="K9" s="67"/>
      <c r="L9" s="70">
        <v>100</v>
      </c>
      <c r="M9" s="70">
        <v>100</v>
      </c>
      <c r="N9" s="71">
        <v>0.18349080622347944</v>
      </c>
      <c r="O9" s="67"/>
      <c r="P9" s="70">
        <v>100</v>
      </c>
      <c r="Q9" s="70">
        <v>100</v>
      </c>
      <c r="R9" s="67"/>
      <c r="S9" s="73"/>
    </row>
    <row r="10" spans="1:19" x14ac:dyDescent="0.2">
      <c r="A10" s="154"/>
      <c r="B10" s="67"/>
      <c r="C10" s="154"/>
      <c r="D10" s="67"/>
      <c r="E10" s="69" t="s">
        <v>20</v>
      </c>
      <c r="F10" s="67"/>
      <c r="G10" s="70">
        <v>100</v>
      </c>
      <c r="H10" s="70">
        <v>100</v>
      </c>
      <c r="I10" s="71">
        <v>-0.20461126174545452</v>
      </c>
      <c r="J10" s="72" t="s">
        <v>14</v>
      </c>
      <c r="K10" s="67"/>
      <c r="L10" s="70">
        <v>100</v>
      </c>
      <c r="M10" s="70">
        <v>100</v>
      </c>
      <c r="N10" s="74"/>
      <c r="O10" s="67"/>
      <c r="P10" s="70">
        <v>100</v>
      </c>
      <c r="Q10" s="70">
        <v>100</v>
      </c>
      <c r="R10" s="67"/>
      <c r="S10" s="73"/>
    </row>
    <row r="11" spans="1:19" x14ac:dyDescent="0.2">
      <c r="A11" s="154"/>
      <c r="B11" s="67"/>
      <c r="C11" s="154"/>
      <c r="D11" s="67"/>
      <c r="E11" s="69" t="s">
        <v>21</v>
      </c>
      <c r="F11" s="67"/>
      <c r="G11" s="70">
        <v>100</v>
      </c>
      <c r="H11" s="70">
        <v>100</v>
      </c>
      <c r="I11" s="71">
        <v>0.11431287128712879</v>
      </c>
      <c r="J11" s="72" t="s">
        <v>22</v>
      </c>
      <c r="K11" s="67"/>
      <c r="L11" s="70">
        <v>100</v>
      </c>
      <c r="M11" s="70">
        <v>100</v>
      </c>
      <c r="N11" s="74"/>
      <c r="O11" s="67"/>
      <c r="P11" s="70">
        <v>100</v>
      </c>
      <c r="Q11" s="70">
        <v>100</v>
      </c>
      <c r="R11" s="67"/>
      <c r="S11" s="73"/>
    </row>
    <row r="12" spans="1:19" x14ac:dyDescent="0.2">
      <c r="A12" s="154"/>
      <c r="B12" s="67"/>
      <c r="C12" s="154"/>
      <c r="D12" s="67"/>
      <c r="E12" s="69" t="s">
        <v>23</v>
      </c>
      <c r="F12" s="67"/>
      <c r="G12" s="70">
        <v>100</v>
      </c>
      <c r="H12" s="70">
        <v>100</v>
      </c>
      <c r="I12" s="113"/>
      <c r="J12" s="114"/>
      <c r="K12" s="67"/>
      <c r="L12" s="70">
        <v>100</v>
      </c>
      <c r="M12" s="70">
        <v>100</v>
      </c>
      <c r="N12" s="75"/>
      <c r="O12" s="67"/>
      <c r="P12" s="70">
        <v>100</v>
      </c>
      <c r="Q12" s="70">
        <v>100</v>
      </c>
      <c r="R12" s="67"/>
      <c r="S12" s="73"/>
    </row>
    <row r="13" spans="1:19" x14ac:dyDescent="0.2">
      <c r="A13" s="154"/>
      <c r="B13" s="67"/>
      <c r="C13" s="154"/>
      <c r="D13" s="67"/>
      <c r="E13" s="69" t="s">
        <v>24</v>
      </c>
      <c r="F13" s="67"/>
      <c r="G13" s="70">
        <v>100</v>
      </c>
      <c r="H13" s="70">
        <v>100</v>
      </c>
      <c r="I13" s="113"/>
      <c r="J13" s="114"/>
      <c r="K13" s="67"/>
      <c r="L13" s="70">
        <v>100</v>
      </c>
      <c r="M13" s="70">
        <v>100</v>
      </c>
      <c r="N13" s="75"/>
      <c r="O13" s="67"/>
      <c r="P13" s="70">
        <v>100</v>
      </c>
      <c r="Q13" s="70">
        <v>100</v>
      </c>
      <c r="R13" s="67"/>
      <c r="S13" s="73"/>
    </row>
    <row r="14" spans="1:19" x14ac:dyDescent="0.2">
      <c r="A14" s="155"/>
      <c r="B14" s="67"/>
      <c r="C14" s="155"/>
      <c r="D14" s="67"/>
      <c r="E14" s="69" t="s">
        <v>25</v>
      </c>
      <c r="F14" s="67"/>
      <c r="G14" s="70">
        <v>100</v>
      </c>
      <c r="H14" s="70">
        <v>100</v>
      </c>
      <c r="I14" s="113"/>
      <c r="J14" s="114"/>
      <c r="K14" s="67"/>
      <c r="L14" s="70">
        <v>100</v>
      </c>
      <c r="M14" s="70">
        <v>100</v>
      </c>
      <c r="N14" s="75"/>
      <c r="O14" s="67"/>
      <c r="P14" s="70">
        <v>100</v>
      </c>
      <c r="Q14" s="70">
        <v>100</v>
      </c>
      <c r="R14" s="67"/>
      <c r="S14" s="73"/>
    </row>
    <row r="15" spans="1:19" ht="15.75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76"/>
      <c r="S15" s="76"/>
    </row>
    <row r="16" spans="1:19" ht="25.5" x14ac:dyDescent="0.2">
      <c r="A16" s="111" t="s">
        <v>26</v>
      </c>
      <c r="B16" s="112"/>
      <c r="C16" s="110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x14ac:dyDescent="0.2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8"/>
    </row>
    <row r="18" spans="1:19" ht="13.9" customHeight="1" x14ac:dyDescent="0.2">
      <c r="A18" s="153" t="s">
        <v>30</v>
      </c>
      <c r="B18" s="67"/>
      <c r="C18" s="153" t="str">
        <f>'Scorecard Design'!B23</f>
        <v>To develop our customer proposition</v>
      </c>
      <c r="D18" s="67"/>
      <c r="E18" s="69" t="s">
        <v>13</v>
      </c>
      <c r="F18" s="67"/>
      <c r="G18" s="70">
        <v>100</v>
      </c>
      <c r="H18" s="70">
        <v>100</v>
      </c>
      <c r="I18" s="71">
        <v>-0.38760596363636363</v>
      </c>
      <c r="J18" s="72" t="s">
        <v>14</v>
      </c>
      <c r="K18" s="67"/>
      <c r="L18" s="70">
        <v>100</v>
      </c>
      <c r="M18" s="70">
        <v>100</v>
      </c>
      <c r="N18" s="71">
        <v>-0.28242052732467521</v>
      </c>
      <c r="O18" s="67"/>
      <c r="P18" s="70">
        <v>100</v>
      </c>
      <c r="Q18" s="70">
        <v>100</v>
      </c>
      <c r="R18" s="67"/>
      <c r="S18" s="73" t="s">
        <v>15</v>
      </c>
    </row>
    <row r="19" spans="1:19" x14ac:dyDescent="0.2">
      <c r="A19" s="154"/>
      <c r="B19" s="67"/>
      <c r="C19" s="154"/>
      <c r="D19" s="67"/>
      <c r="E19" s="69" t="s">
        <v>84</v>
      </c>
      <c r="F19" s="67"/>
      <c r="G19" s="70">
        <v>100</v>
      </c>
      <c r="H19" s="70">
        <v>100</v>
      </c>
      <c r="I19" s="71">
        <v>4.905777777777824E-3</v>
      </c>
      <c r="J19" s="72" t="s">
        <v>18</v>
      </c>
      <c r="K19" s="67"/>
      <c r="L19" s="70">
        <v>100</v>
      </c>
      <c r="M19" s="70">
        <v>100</v>
      </c>
      <c r="N19" s="71">
        <v>-2.6443936507936385E-2</v>
      </c>
      <c r="O19" s="67"/>
      <c r="P19" s="70">
        <v>100</v>
      </c>
      <c r="Q19" s="70">
        <v>100</v>
      </c>
      <c r="R19" s="67"/>
      <c r="S19" s="73"/>
    </row>
    <row r="20" spans="1:19" x14ac:dyDescent="0.2">
      <c r="A20" s="154"/>
      <c r="B20" s="67"/>
      <c r="C20" s="154"/>
      <c r="D20" s="67"/>
      <c r="E20" s="69" t="s">
        <v>27</v>
      </c>
      <c r="F20" s="67"/>
      <c r="G20" s="70">
        <v>100</v>
      </c>
      <c r="H20" s="70">
        <v>100</v>
      </c>
      <c r="I20" s="75"/>
      <c r="J20" s="77"/>
      <c r="K20" s="67"/>
      <c r="L20" s="70">
        <v>100</v>
      </c>
      <c r="M20" s="70">
        <v>100</v>
      </c>
      <c r="N20" s="71">
        <v>-2.215E-2</v>
      </c>
      <c r="O20" s="67"/>
      <c r="P20" s="70">
        <v>100</v>
      </c>
      <c r="Q20" s="70">
        <v>100</v>
      </c>
      <c r="R20" s="67"/>
      <c r="S20" s="73"/>
    </row>
    <row r="21" spans="1:19" x14ac:dyDescent="0.2">
      <c r="A21" s="154"/>
      <c r="B21" s="67"/>
      <c r="C21" s="154"/>
      <c r="D21" s="67"/>
      <c r="E21" s="69" t="s">
        <v>28</v>
      </c>
      <c r="F21" s="67"/>
      <c r="G21" s="70">
        <v>100</v>
      </c>
      <c r="H21" s="70">
        <v>100</v>
      </c>
      <c r="I21" s="75"/>
      <c r="J21" s="72" t="s">
        <v>22</v>
      </c>
      <c r="K21" s="67"/>
      <c r="L21" s="70">
        <v>100</v>
      </c>
      <c r="M21" s="70">
        <v>100</v>
      </c>
      <c r="N21" s="78"/>
      <c r="O21" s="67"/>
      <c r="P21" s="70">
        <v>100</v>
      </c>
      <c r="Q21" s="70">
        <v>100</v>
      </c>
      <c r="R21" s="67"/>
      <c r="S21" s="73"/>
    </row>
    <row r="22" spans="1:19" x14ac:dyDescent="0.2">
      <c r="A22" s="154"/>
      <c r="B22" s="67"/>
      <c r="C22" s="154"/>
      <c r="D22" s="67"/>
      <c r="E22" s="69" t="s">
        <v>29</v>
      </c>
      <c r="F22" s="67"/>
      <c r="G22" s="70">
        <v>100</v>
      </c>
      <c r="H22" s="70">
        <v>100</v>
      </c>
      <c r="I22" s="71">
        <v>-0.62810999563509395</v>
      </c>
      <c r="J22" s="72" t="s">
        <v>14</v>
      </c>
      <c r="K22" s="67"/>
      <c r="L22" s="70">
        <v>100</v>
      </c>
      <c r="M22" s="70">
        <v>100</v>
      </c>
      <c r="N22" s="71">
        <v>-0.54654860634782088</v>
      </c>
      <c r="O22" s="67"/>
      <c r="P22" s="70">
        <v>100</v>
      </c>
      <c r="Q22" s="70">
        <v>100</v>
      </c>
      <c r="R22" s="67"/>
      <c r="S22" s="73"/>
    </row>
    <row r="23" spans="1:19" x14ac:dyDescent="0.2">
      <c r="A23" s="154"/>
      <c r="B23" s="67"/>
      <c r="C23" s="154"/>
      <c r="D23" s="67"/>
      <c r="E23" s="69" t="s">
        <v>32</v>
      </c>
      <c r="F23" s="67"/>
      <c r="G23" s="70">
        <v>100</v>
      </c>
      <c r="H23" s="70">
        <v>100</v>
      </c>
      <c r="I23" s="79"/>
      <c r="J23" s="80"/>
      <c r="K23" s="67"/>
      <c r="L23" s="70">
        <v>100</v>
      </c>
      <c r="M23" s="70">
        <v>100</v>
      </c>
      <c r="N23" s="115"/>
      <c r="O23" s="67"/>
      <c r="P23" s="70">
        <v>100</v>
      </c>
      <c r="Q23" s="70">
        <v>100</v>
      </c>
      <c r="R23" s="67"/>
      <c r="S23" s="73"/>
    </row>
    <row r="24" spans="1:19" x14ac:dyDescent="0.2">
      <c r="A24" s="154"/>
      <c r="B24" s="67"/>
      <c r="C24" s="154"/>
      <c r="D24" s="67"/>
      <c r="E24" s="69" t="s">
        <v>33</v>
      </c>
      <c r="F24" s="67"/>
      <c r="G24" s="70">
        <v>100</v>
      </c>
      <c r="H24" s="70">
        <v>100</v>
      </c>
      <c r="I24" s="71">
        <v>-0.22169714285714284</v>
      </c>
      <c r="J24" s="72" t="s">
        <v>14</v>
      </c>
      <c r="K24" s="67"/>
      <c r="L24" s="70">
        <v>100</v>
      </c>
      <c r="M24" s="70">
        <v>100</v>
      </c>
      <c r="N24" s="71">
        <v>0.2380831142857143</v>
      </c>
      <c r="O24" s="67"/>
      <c r="P24" s="70">
        <v>100</v>
      </c>
      <c r="Q24" s="70">
        <v>100</v>
      </c>
      <c r="R24" s="67"/>
      <c r="S24" s="73"/>
    </row>
    <row r="25" spans="1:19" x14ac:dyDescent="0.2">
      <c r="A25" s="154"/>
      <c r="B25" s="67"/>
      <c r="C25" s="154"/>
      <c r="D25" s="67"/>
      <c r="E25" s="81" t="s">
        <v>34</v>
      </c>
      <c r="F25" s="67"/>
      <c r="G25" s="70">
        <v>100</v>
      </c>
      <c r="H25" s="70">
        <v>100</v>
      </c>
      <c r="I25" s="71">
        <v>1.6233000477611941</v>
      </c>
      <c r="J25" s="72" t="s">
        <v>22</v>
      </c>
      <c r="K25" s="67"/>
      <c r="L25" s="70">
        <v>100</v>
      </c>
      <c r="M25" s="70">
        <v>100</v>
      </c>
      <c r="N25" s="71">
        <v>0.28765839317697223</v>
      </c>
      <c r="O25" s="67"/>
      <c r="P25" s="70">
        <v>100</v>
      </c>
      <c r="Q25" s="70">
        <v>100</v>
      </c>
      <c r="R25" s="67"/>
      <c r="S25" s="73"/>
    </row>
    <row r="26" spans="1:19" x14ac:dyDescent="0.2">
      <c r="A26" s="154"/>
      <c r="B26" s="67"/>
      <c r="C26" s="154"/>
      <c r="D26" s="67"/>
      <c r="E26" s="81" t="s">
        <v>85</v>
      </c>
      <c r="F26" s="67"/>
      <c r="G26" s="70">
        <v>100</v>
      </c>
      <c r="H26" s="70">
        <v>100</v>
      </c>
      <c r="I26" s="71">
        <v>-0.95487999999999984</v>
      </c>
      <c r="J26" s="72" t="s">
        <v>14</v>
      </c>
      <c r="K26" s="67"/>
      <c r="L26" s="70">
        <v>100</v>
      </c>
      <c r="M26" s="70">
        <v>100</v>
      </c>
      <c r="N26" s="71">
        <v>-0.76805482625482624</v>
      </c>
      <c r="O26" s="67"/>
      <c r="P26" s="70">
        <v>100</v>
      </c>
      <c r="Q26" s="70">
        <v>100</v>
      </c>
      <c r="R26" s="67"/>
      <c r="S26" s="73"/>
    </row>
    <row r="27" spans="1:19" x14ac:dyDescent="0.2">
      <c r="A27" s="154"/>
      <c r="B27" s="67"/>
      <c r="C27" s="154"/>
      <c r="D27" s="67"/>
      <c r="E27" s="69" t="s">
        <v>35</v>
      </c>
      <c r="F27" s="67"/>
      <c r="G27" s="70">
        <v>100</v>
      </c>
      <c r="H27" s="70">
        <v>100</v>
      </c>
      <c r="I27" s="71">
        <v>1</v>
      </c>
      <c r="J27" s="72" t="s">
        <v>18</v>
      </c>
      <c r="K27" s="67"/>
      <c r="L27" s="70">
        <v>100</v>
      </c>
      <c r="M27" s="70">
        <v>100</v>
      </c>
      <c r="N27" s="71">
        <v>-0.25</v>
      </c>
      <c r="O27" s="67"/>
      <c r="P27" s="70">
        <v>100</v>
      </c>
      <c r="Q27" s="70">
        <v>100</v>
      </c>
      <c r="R27" s="67"/>
      <c r="S27" s="73"/>
    </row>
    <row r="28" spans="1:19" x14ac:dyDescent="0.2">
      <c r="A28" s="155"/>
      <c r="B28" s="67"/>
      <c r="C28" s="155"/>
      <c r="D28" s="67"/>
      <c r="E28" s="81" t="s">
        <v>36</v>
      </c>
      <c r="F28" s="67"/>
      <c r="G28" s="70">
        <v>100</v>
      </c>
      <c r="H28" s="70">
        <v>100</v>
      </c>
      <c r="I28" s="71">
        <v>0</v>
      </c>
      <c r="J28" s="72" t="s">
        <v>18</v>
      </c>
      <c r="K28" s="67"/>
      <c r="L28" s="70">
        <v>100</v>
      </c>
      <c r="M28" s="70">
        <v>100</v>
      </c>
      <c r="N28" s="71">
        <v>-0.52941176470588236</v>
      </c>
      <c r="O28" s="67"/>
      <c r="P28" s="70">
        <v>100</v>
      </c>
      <c r="Q28" s="70">
        <v>100</v>
      </c>
      <c r="R28" s="67"/>
      <c r="S28" s="73"/>
    </row>
    <row r="29" spans="1:19" x14ac:dyDescent="0.2">
      <c r="A29" s="68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8"/>
    </row>
    <row r="30" spans="1:19" ht="13.9" customHeight="1" x14ac:dyDescent="0.2">
      <c r="A30" s="153" t="s">
        <v>39</v>
      </c>
      <c r="B30" s="67"/>
      <c r="C30" s="153" t="str">
        <f>'Scorecard Design'!B24</f>
        <v>To expand distribution and improve its effectiveness</v>
      </c>
      <c r="D30" s="67"/>
      <c r="E30" s="69" t="s">
        <v>37</v>
      </c>
      <c r="F30" s="67"/>
      <c r="G30" s="79"/>
      <c r="H30" s="79"/>
      <c r="I30" s="75"/>
      <c r="J30" s="77"/>
      <c r="K30" s="67"/>
      <c r="L30" s="70">
        <v>100</v>
      </c>
      <c r="M30" s="70">
        <v>100</v>
      </c>
      <c r="N30" s="71">
        <v>0.19595504667506253</v>
      </c>
      <c r="O30" s="67"/>
      <c r="P30" s="70">
        <v>100</v>
      </c>
      <c r="Q30" s="70">
        <v>100</v>
      </c>
      <c r="R30" s="67"/>
      <c r="S30" s="73"/>
    </row>
    <row r="31" spans="1:19" x14ac:dyDescent="0.2">
      <c r="A31" s="154"/>
      <c r="B31" s="67"/>
      <c r="C31" s="154"/>
      <c r="D31" s="67"/>
      <c r="E31" s="69" t="s">
        <v>16</v>
      </c>
      <c r="F31" s="67"/>
      <c r="G31" s="82"/>
      <c r="H31" s="82"/>
      <c r="I31" s="71">
        <v>-0.41111111111111109</v>
      </c>
      <c r="J31" s="72" t="s">
        <v>14</v>
      </c>
      <c r="K31" s="67"/>
      <c r="L31" s="70">
        <v>100</v>
      </c>
      <c r="M31" s="70">
        <v>100</v>
      </c>
      <c r="N31" s="71">
        <v>-0.58253968253968258</v>
      </c>
      <c r="O31" s="67"/>
      <c r="P31" s="70">
        <v>100</v>
      </c>
      <c r="Q31" s="70">
        <v>100</v>
      </c>
      <c r="R31" s="67"/>
      <c r="S31" s="73"/>
    </row>
    <row r="32" spans="1:19" x14ac:dyDescent="0.2">
      <c r="A32" s="154"/>
      <c r="B32" s="67"/>
      <c r="C32" s="154"/>
      <c r="D32" s="67"/>
      <c r="E32" s="69" t="s">
        <v>38</v>
      </c>
      <c r="F32" s="67"/>
      <c r="G32" s="70"/>
      <c r="H32" s="70"/>
      <c r="I32" s="71">
        <v>-0.11920000000000006</v>
      </c>
      <c r="J32" s="72" t="s">
        <v>14</v>
      </c>
      <c r="K32" s="67"/>
      <c r="L32" s="70">
        <v>100</v>
      </c>
      <c r="M32" s="70">
        <v>100</v>
      </c>
      <c r="N32" s="71">
        <v>-0.39212457142857149</v>
      </c>
      <c r="O32" s="67"/>
      <c r="P32" s="70">
        <v>100</v>
      </c>
      <c r="Q32" s="70">
        <v>100</v>
      </c>
      <c r="R32" s="67"/>
      <c r="S32" s="73"/>
    </row>
    <row r="33" spans="1:19" x14ac:dyDescent="0.2">
      <c r="A33" s="154"/>
      <c r="B33" s="67"/>
      <c r="C33" s="154"/>
      <c r="D33" s="67"/>
      <c r="E33" s="69" t="s">
        <v>41</v>
      </c>
      <c r="F33" s="67"/>
      <c r="G33" s="83"/>
      <c r="H33" s="83"/>
      <c r="I33" s="71">
        <v>-0.87420125356224621</v>
      </c>
      <c r="J33" s="72" t="s">
        <v>14</v>
      </c>
      <c r="K33" s="67"/>
      <c r="L33" s="70">
        <v>100</v>
      </c>
      <c r="M33" s="70">
        <v>100</v>
      </c>
      <c r="N33" s="71">
        <v>-0.27762556304998404</v>
      </c>
      <c r="O33" s="67"/>
      <c r="P33" s="70">
        <v>100</v>
      </c>
      <c r="Q33" s="70">
        <v>100</v>
      </c>
      <c r="R33" s="67"/>
      <c r="S33" s="73"/>
    </row>
    <row r="34" spans="1:19" x14ac:dyDescent="0.2">
      <c r="A34" s="154"/>
      <c r="B34" s="67"/>
      <c r="C34" s="154"/>
      <c r="D34" s="67"/>
      <c r="E34" s="69" t="s">
        <v>42</v>
      </c>
      <c r="F34" s="67"/>
      <c r="G34" s="84"/>
      <c r="H34" s="84"/>
      <c r="I34" s="71">
        <v>1</v>
      </c>
      <c r="J34" s="72" t="s">
        <v>22</v>
      </c>
      <c r="K34" s="67"/>
      <c r="L34" s="70">
        <v>100</v>
      </c>
      <c r="M34" s="70">
        <v>100</v>
      </c>
      <c r="N34" s="71">
        <v>0.32382485714285708</v>
      </c>
      <c r="O34" s="67"/>
      <c r="P34" s="70">
        <v>100</v>
      </c>
      <c r="Q34" s="70">
        <v>100</v>
      </c>
      <c r="R34" s="67"/>
      <c r="S34" s="73"/>
    </row>
    <row r="35" spans="1:19" x14ac:dyDescent="0.2">
      <c r="A35" s="154"/>
      <c r="B35" s="67"/>
      <c r="C35" s="154"/>
      <c r="D35" s="67"/>
      <c r="E35" s="69" t="s">
        <v>43</v>
      </c>
      <c r="F35" s="67"/>
      <c r="G35" s="85"/>
      <c r="H35" s="84"/>
      <c r="I35" s="71">
        <v>-8.1547999999999998</v>
      </c>
      <c r="J35" s="72" t="s">
        <v>14</v>
      </c>
      <c r="K35" s="67"/>
      <c r="L35" s="70">
        <v>100</v>
      </c>
      <c r="M35" s="70">
        <v>100</v>
      </c>
      <c r="N35" s="71">
        <v>-57.078542857142857</v>
      </c>
      <c r="O35" s="67"/>
      <c r="P35" s="70">
        <v>100</v>
      </c>
      <c r="Q35" s="70">
        <v>100</v>
      </c>
      <c r="R35" s="67"/>
      <c r="S35" s="73"/>
    </row>
    <row r="36" spans="1:19" x14ac:dyDescent="0.2">
      <c r="A36" s="155"/>
      <c r="B36" s="67"/>
      <c r="C36" s="155"/>
      <c r="D36" s="67"/>
      <c r="E36" s="69" t="s">
        <v>44</v>
      </c>
      <c r="F36" s="67"/>
      <c r="G36" s="86"/>
      <c r="H36" s="86"/>
      <c r="I36" s="71">
        <v>0</v>
      </c>
      <c r="J36" s="72" t="s">
        <v>18</v>
      </c>
      <c r="K36" s="67"/>
      <c r="L36" s="70">
        <v>100</v>
      </c>
      <c r="M36" s="70">
        <v>100</v>
      </c>
      <c r="N36" s="71">
        <v>-0.33333333333333331</v>
      </c>
      <c r="O36" s="67"/>
      <c r="P36" s="70">
        <v>100</v>
      </c>
      <c r="Q36" s="70">
        <v>100</v>
      </c>
      <c r="R36" s="67"/>
      <c r="S36" s="73"/>
    </row>
    <row r="37" spans="1:19" x14ac:dyDescent="0.2">
      <c r="A37" s="68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8"/>
    </row>
    <row r="38" spans="1:19" ht="13.9" customHeight="1" x14ac:dyDescent="0.2">
      <c r="A38" s="153" t="s">
        <v>47</v>
      </c>
      <c r="B38" s="67"/>
      <c r="C38" s="153" t="str">
        <f>'Scorecard Design'!B25</f>
        <v>To improve our standards of customer service</v>
      </c>
      <c r="D38" s="67"/>
      <c r="E38" s="69" t="s">
        <v>45</v>
      </c>
      <c r="F38" s="67"/>
      <c r="G38" s="87"/>
      <c r="H38" s="116"/>
      <c r="I38" s="117"/>
      <c r="J38" s="72" t="s">
        <v>14</v>
      </c>
      <c r="K38" s="67"/>
      <c r="L38" s="70">
        <v>100</v>
      </c>
      <c r="M38" s="70">
        <v>100</v>
      </c>
      <c r="N38" s="74"/>
      <c r="O38" s="67"/>
      <c r="P38" s="70">
        <v>100</v>
      </c>
      <c r="Q38" s="70">
        <v>100</v>
      </c>
      <c r="R38" s="67"/>
      <c r="S38" s="73"/>
    </row>
    <row r="39" spans="1:19" x14ac:dyDescent="0.2">
      <c r="A39" s="154"/>
      <c r="B39" s="67"/>
      <c r="C39" s="154"/>
      <c r="D39" s="67"/>
      <c r="E39" s="69" t="s">
        <v>46</v>
      </c>
      <c r="F39" s="67"/>
      <c r="G39" s="88"/>
      <c r="H39" s="116"/>
      <c r="I39" s="117"/>
      <c r="J39" s="72" t="s">
        <v>22</v>
      </c>
      <c r="K39" s="67"/>
      <c r="L39" s="70">
        <v>100</v>
      </c>
      <c r="M39" s="70">
        <v>100</v>
      </c>
      <c r="N39" s="74"/>
      <c r="O39" s="67"/>
      <c r="P39" s="70">
        <v>100</v>
      </c>
      <c r="Q39" s="70">
        <v>100</v>
      </c>
      <c r="R39" s="67"/>
      <c r="S39" s="73"/>
    </row>
    <row r="40" spans="1:19" x14ac:dyDescent="0.2">
      <c r="A40" s="154"/>
      <c r="B40" s="67"/>
      <c r="C40" s="154"/>
      <c r="D40" s="67"/>
      <c r="E40" s="69" t="s">
        <v>49</v>
      </c>
      <c r="F40" s="67"/>
      <c r="G40" s="88"/>
      <c r="H40" s="89"/>
      <c r="I40" s="71">
        <v>-0.15555555555555556</v>
      </c>
      <c r="J40" s="72" t="s">
        <v>22</v>
      </c>
      <c r="K40" s="90"/>
      <c r="L40" s="70">
        <v>100</v>
      </c>
      <c r="M40" s="70">
        <v>100</v>
      </c>
      <c r="N40" s="71">
        <v>-0.17499999999999999</v>
      </c>
      <c r="O40" s="67"/>
      <c r="P40" s="70">
        <v>100</v>
      </c>
      <c r="Q40" s="70">
        <v>100</v>
      </c>
      <c r="R40" s="67"/>
      <c r="S40" s="73" t="s">
        <v>15</v>
      </c>
    </row>
    <row r="41" spans="1:19" x14ac:dyDescent="0.2">
      <c r="A41" s="154"/>
      <c r="B41" s="67"/>
      <c r="C41" s="154"/>
      <c r="D41" s="67"/>
      <c r="E41" s="69" t="s">
        <v>50</v>
      </c>
      <c r="F41" s="67"/>
      <c r="G41" s="91"/>
      <c r="H41" s="92"/>
      <c r="I41" s="79"/>
      <c r="J41" s="72" t="s">
        <v>14</v>
      </c>
      <c r="K41" s="67"/>
      <c r="L41" s="70">
        <v>100</v>
      </c>
      <c r="M41" s="70">
        <v>100</v>
      </c>
      <c r="N41" s="75"/>
      <c r="O41" s="67"/>
      <c r="P41" s="70">
        <v>100</v>
      </c>
      <c r="Q41" s="70">
        <v>100</v>
      </c>
      <c r="R41" s="67"/>
      <c r="S41" s="73" t="s">
        <v>15</v>
      </c>
    </row>
    <row r="42" spans="1:19" x14ac:dyDescent="0.2">
      <c r="A42" s="154"/>
      <c r="B42" s="67"/>
      <c r="C42" s="154"/>
      <c r="D42" s="67"/>
      <c r="E42" s="69" t="s">
        <v>51</v>
      </c>
      <c r="F42" s="67"/>
      <c r="G42" s="82"/>
      <c r="H42" s="82"/>
      <c r="I42" s="71">
        <v>7.1333333333333337</v>
      </c>
      <c r="J42" s="72" t="s">
        <v>22</v>
      </c>
      <c r="K42" s="67"/>
      <c r="L42" s="70">
        <v>100</v>
      </c>
      <c r="M42" s="70">
        <v>100</v>
      </c>
      <c r="N42" s="71">
        <v>-0.56190476190476191</v>
      </c>
      <c r="O42" s="67"/>
      <c r="P42" s="70">
        <v>100</v>
      </c>
      <c r="Q42" s="70">
        <v>100</v>
      </c>
      <c r="R42" s="67"/>
      <c r="S42" s="73"/>
    </row>
    <row r="43" spans="1:19" x14ac:dyDescent="0.2">
      <c r="A43" s="155"/>
      <c r="B43" s="67"/>
      <c r="C43" s="155"/>
      <c r="D43" s="67"/>
      <c r="E43" s="69" t="s">
        <v>52</v>
      </c>
      <c r="F43" s="67"/>
      <c r="G43" s="86"/>
      <c r="H43" s="87"/>
      <c r="I43" s="71">
        <v>0</v>
      </c>
      <c r="J43" s="72" t="s">
        <v>18</v>
      </c>
      <c r="K43" s="67"/>
      <c r="L43" s="70">
        <v>100</v>
      </c>
      <c r="M43" s="70">
        <v>100</v>
      </c>
      <c r="N43" s="71">
        <v>-0.5</v>
      </c>
      <c r="O43" s="67"/>
      <c r="P43" s="70">
        <v>100</v>
      </c>
      <c r="Q43" s="70">
        <v>100</v>
      </c>
      <c r="R43" s="67"/>
      <c r="S43" s="73"/>
    </row>
    <row r="44" spans="1:19" x14ac:dyDescent="0.2">
      <c r="A44" s="68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8"/>
    </row>
    <row r="45" spans="1:19" ht="13.9" customHeight="1" x14ac:dyDescent="0.2">
      <c r="A45" s="153" t="s">
        <v>56</v>
      </c>
      <c r="B45" s="67"/>
      <c r="C45" s="153" t="str">
        <f>'Scorecard Design'!B26</f>
        <v>To manage risk and improve quality</v>
      </c>
      <c r="D45" s="67"/>
      <c r="E45" s="69" t="s">
        <v>53</v>
      </c>
      <c r="F45" s="67"/>
      <c r="G45" s="87"/>
      <c r="H45" s="93"/>
      <c r="I45" s="93"/>
      <c r="J45" s="72" t="s">
        <v>22</v>
      </c>
      <c r="K45" s="67"/>
      <c r="L45" s="70">
        <v>100</v>
      </c>
      <c r="M45" s="70">
        <v>100</v>
      </c>
      <c r="N45" s="74"/>
      <c r="O45" s="67"/>
      <c r="P45" s="70">
        <v>100</v>
      </c>
      <c r="Q45" s="70">
        <v>100</v>
      </c>
      <c r="R45" s="67"/>
      <c r="S45" s="73"/>
    </row>
    <row r="46" spans="1:19" x14ac:dyDescent="0.2">
      <c r="A46" s="154"/>
      <c r="B46" s="67"/>
      <c r="C46" s="154"/>
      <c r="D46" s="67"/>
      <c r="E46" s="69" t="s">
        <v>54</v>
      </c>
      <c r="F46" s="67"/>
      <c r="G46" s="87"/>
      <c r="H46" s="93"/>
      <c r="I46" s="93"/>
      <c r="J46" s="72" t="s">
        <v>22</v>
      </c>
      <c r="K46" s="67"/>
      <c r="L46" s="70">
        <v>100</v>
      </c>
      <c r="M46" s="70">
        <v>100</v>
      </c>
      <c r="N46" s="74"/>
      <c r="O46" s="67"/>
      <c r="P46" s="70">
        <v>100</v>
      </c>
      <c r="Q46" s="70">
        <v>100</v>
      </c>
      <c r="R46" s="67"/>
      <c r="S46" s="73"/>
    </row>
    <row r="47" spans="1:19" x14ac:dyDescent="0.2">
      <c r="A47" s="154"/>
      <c r="B47" s="67"/>
      <c r="C47" s="154"/>
      <c r="D47" s="67"/>
      <c r="E47" s="69" t="s">
        <v>55</v>
      </c>
      <c r="F47" s="67"/>
      <c r="G47" s="94"/>
      <c r="H47" s="95"/>
      <c r="I47" s="71">
        <v>0</v>
      </c>
      <c r="J47" s="72" t="s">
        <v>22</v>
      </c>
      <c r="K47" s="67"/>
      <c r="L47" s="70">
        <v>100</v>
      </c>
      <c r="M47" s="70">
        <v>100</v>
      </c>
      <c r="N47" s="71">
        <v>0</v>
      </c>
      <c r="O47" s="67"/>
      <c r="P47" s="70">
        <v>100</v>
      </c>
      <c r="Q47" s="70">
        <v>100</v>
      </c>
      <c r="R47" s="67"/>
      <c r="S47" s="73"/>
    </row>
    <row r="48" spans="1:19" x14ac:dyDescent="0.2">
      <c r="A48" s="154"/>
      <c r="B48" s="67"/>
      <c r="C48" s="154"/>
      <c r="D48" s="67"/>
      <c r="E48" s="69" t="s">
        <v>58</v>
      </c>
      <c r="F48" s="67"/>
      <c r="G48" s="87"/>
      <c r="H48" s="80"/>
      <c r="I48" s="80"/>
      <c r="J48" s="72" t="s">
        <v>14</v>
      </c>
      <c r="K48" s="67"/>
      <c r="L48" s="70">
        <v>100</v>
      </c>
      <c r="M48" s="70">
        <v>100</v>
      </c>
      <c r="N48" s="96"/>
      <c r="O48" s="67"/>
      <c r="P48" s="70">
        <v>100</v>
      </c>
      <c r="Q48" s="70">
        <v>100</v>
      </c>
      <c r="R48" s="67"/>
      <c r="S48" s="73"/>
    </row>
    <row r="49" spans="1:19" x14ac:dyDescent="0.2">
      <c r="A49" s="154"/>
      <c r="B49" s="67"/>
      <c r="C49" s="154"/>
      <c r="D49" s="67"/>
      <c r="E49" s="69" t="s">
        <v>59</v>
      </c>
      <c r="F49" s="67"/>
      <c r="G49" s="80"/>
      <c r="H49" s="80"/>
      <c r="I49" s="80"/>
      <c r="J49" s="72" t="s">
        <v>18</v>
      </c>
      <c r="K49" s="67"/>
      <c r="L49" s="70">
        <v>100</v>
      </c>
      <c r="M49" s="70">
        <v>100</v>
      </c>
      <c r="N49" s="96"/>
      <c r="O49" s="67"/>
      <c r="P49" s="70">
        <v>100</v>
      </c>
      <c r="Q49" s="70">
        <v>100</v>
      </c>
      <c r="R49" s="67"/>
      <c r="S49" s="73"/>
    </row>
    <row r="50" spans="1:19" x14ac:dyDescent="0.2">
      <c r="A50" s="154"/>
      <c r="B50" s="67"/>
      <c r="C50" s="154"/>
      <c r="D50" s="67"/>
      <c r="E50" s="69" t="s">
        <v>60</v>
      </c>
      <c r="F50" s="67"/>
      <c r="G50" s="83"/>
      <c r="H50" s="80"/>
      <c r="I50" s="80"/>
      <c r="J50" s="72" t="s">
        <v>22</v>
      </c>
      <c r="K50" s="67"/>
      <c r="L50" s="70">
        <v>100</v>
      </c>
      <c r="M50" s="70">
        <v>100</v>
      </c>
      <c r="N50" s="96"/>
      <c r="O50" s="67"/>
      <c r="P50" s="70">
        <v>100</v>
      </c>
      <c r="Q50" s="70">
        <v>100</v>
      </c>
      <c r="R50" s="67"/>
      <c r="S50" s="73"/>
    </row>
    <row r="51" spans="1:19" x14ac:dyDescent="0.2">
      <c r="A51" s="155"/>
      <c r="B51" s="67"/>
      <c r="C51" s="155"/>
      <c r="D51" s="67"/>
      <c r="E51" s="69" t="s">
        <v>61</v>
      </c>
      <c r="F51" s="67"/>
      <c r="G51" s="86"/>
      <c r="H51" s="97"/>
      <c r="I51" s="71">
        <v>0</v>
      </c>
      <c r="J51" s="72" t="s">
        <v>18</v>
      </c>
      <c r="K51" s="67"/>
      <c r="L51" s="70">
        <v>100</v>
      </c>
      <c r="M51" s="70">
        <v>100</v>
      </c>
      <c r="N51" s="71">
        <v>-0.33333333333333331</v>
      </c>
      <c r="O51" s="67"/>
      <c r="P51" s="70">
        <v>100</v>
      </c>
      <c r="Q51" s="70">
        <v>100</v>
      </c>
      <c r="R51" s="67"/>
      <c r="S51" s="73"/>
    </row>
    <row r="52" spans="1:19" x14ac:dyDescent="0.2">
      <c r="A52" s="68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8"/>
    </row>
    <row r="53" spans="1:19" x14ac:dyDescent="0.2">
      <c r="A53" s="153" t="s">
        <v>62</v>
      </c>
      <c r="B53" s="67"/>
      <c r="C53" s="153" t="str">
        <f>'Scorecard Design'!B27</f>
        <v>To simplify the business</v>
      </c>
      <c r="D53" s="67"/>
      <c r="E53" s="69" t="s">
        <v>64</v>
      </c>
      <c r="F53" s="67"/>
      <c r="G53" s="87"/>
      <c r="H53" s="87"/>
      <c r="I53" s="71">
        <v>3.7537537537537538E-2</v>
      </c>
      <c r="J53" s="72" t="s">
        <v>22</v>
      </c>
      <c r="K53" s="67"/>
      <c r="L53" s="70">
        <v>100</v>
      </c>
      <c r="M53" s="70">
        <v>100</v>
      </c>
      <c r="N53" s="71">
        <v>3.7537537537537538E-2</v>
      </c>
      <c r="O53" s="67"/>
      <c r="P53" s="70">
        <v>100</v>
      </c>
      <c r="Q53" s="70">
        <v>100</v>
      </c>
      <c r="R53" s="67"/>
      <c r="S53" s="73"/>
    </row>
    <row r="54" spans="1:19" x14ac:dyDescent="0.2">
      <c r="A54" s="155"/>
      <c r="B54" s="67"/>
      <c r="C54" s="155"/>
      <c r="D54" s="67"/>
      <c r="E54" s="69" t="s">
        <v>65</v>
      </c>
      <c r="F54" s="67"/>
      <c r="G54" s="86"/>
      <c r="H54" s="87"/>
      <c r="I54" s="71">
        <v>0</v>
      </c>
      <c r="J54" s="72" t="s">
        <v>22</v>
      </c>
      <c r="K54" s="67"/>
      <c r="L54" s="70">
        <v>100</v>
      </c>
      <c r="M54" s="70">
        <v>100</v>
      </c>
      <c r="N54" s="71">
        <v>-0.4</v>
      </c>
      <c r="O54" s="67"/>
      <c r="P54" s="70">
        <v>100</v>
      </c>
      <c r="Q54" s="70">
        <v>100</v>
      </c>
      <c r="R54" s="67"/>
      <c r="S54" s="73"/>
    </row>
    <row r="55" spans="1:19" x14ac:dyDescent="0.2">
      <c r="A55" s="68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8"/>
    </row>
    <row r="56" spans="1:19" ht="13.9" customHeight="1" x14ac:dyDescent="0.2">
      <c r="A56" s="153" t="s">
        <v>67</v>
      </c>
      <c r="B56" s="67"/>
      <c r="C56" s="153" t="str">
        <f>'Scorecard Design'!B28</f>
        <v>To improve cost competitiveness</v>
      </c>
      <c r="D56" s="67"/>
      <c r="E56" s="69" t="s">
        <v>86</v>
      </c>
      <c r="F56" s="67"/>
      <c r="G56" s="89"/>
      <c r="H56" s="89"/>
      <c r="I56" s="118">
        <v>0</v>
      </c>
      <c r="J56" s="72" t="s">
        <v>22</v>
      </c>
      <c r="K56" s="67"/>
      <c r="L56" s="70">
        <v>100</v>
      </c>
      <c r="M56" s="70">
        <v>100</v>
      </c>
      <c r="N56" s="75"/>
      <c r="O56" s="98"/>
      <c r="P56" s="70">
        <v>100</v>
      </c>
      <c r="Q56" s="70">
        <v>100</v>
      </c>
      <c r="R56" s="67"/>
      <c r="S56" s="73"/>
    </row>
    <row r="57" spans="1:19" x14ac:dyDescent="0.2">
      <c r="A57" s="154"/>
      <c r="B57" s="67"/>
      <c r="C57" s="154"/>
      <c r="D57" s="67"/>
      <c r="E57" s="69" t="s">
        <v>66</v>
      </c>
      <c r="F57" s="67"/>
      <c r="G57" s="99"/>
      <c r="H57" s="100"/>
      <c r="I57" s="71">
        <v>-0.12992673826222922</v>
      </c>
      <c r="J57" s="72" t="s">
        <v>14</v>
      </c>
      <c r="K57" s="67"/>
      <c r="L57" s="70">
        <v>100</v>
      </c>
      <c r="M57" s="70">
        <v>100</v>
      </c>
      <c r="N57" s="71">
        <v>-0.13786587391130342</v>
      </c>
      <c r="O57" s="67"/>
      <c r="P57" s="70">
        <v>100</v>
      </c>
      <c r="Q57" s="70">
        <v>100</v>
      </c>
      <c r="R57" s="67"/>
      <c r="S57" s="73"/>
    </row>
    <row r="58" spans="1:19" x14ac:dyDescent="0.2">
      <c r="A58" s="154"/>
      <c r="B58" s="67"/>
      <c r="C58" s="154"/>
      <c r="D58" s="67"/>
      <c r="E58" s="69" t="s">
        <v>69</v>
      </c>
      <c r="F58" s="67"/>
      <c r="G58" s="82"/>
      <c r="H58" s="82"/>
      <c r="I58" s="71">
        <v>0.30803960396039537</v>
      </c>
      <c r="J58" s="72" t="s">
        <v>18</v>
      </c>
      <c r="K58" s="67"/>
      <c r="L58" s="70">
        <v>100</v>
      </c>
      <c r="M58" s="70">
        <v>100</v>
      </c>
      <c r="N58" s="71">
        <v>0.18349080622347944</v>
      </c>
      <c r="O58" s="67"/>
      <c r="P58" s="70">
        <v>100</v>
      </c>
      <c r="Q58" s="70">
        <v>100</v>
      </c>
      <c r="R58" s="67"/>
      <c r="S58" s="73"/>
    </row>
    <row r="59" spans="1:19" x14ac:dyDescent="0.2">
      <c r="A59" s="154"/>
      <c r="B59" s="67"/>
      <c r="C59" s="154"/>
      <c r="D59" s="67"/>
      <c r="E59" s="69" t="s">
        <v>70</v>
      </c>
      <c r="F59" s="67"/>
      <c r="G59" s="87"/>
      <c r="H59" s="86"/>
      <c r="I59" s="71">
        <v>3.6424934227670215E-2</v>
      </c>
      <c r="J59" s="72" t="s">
        <v>22</v>
      </c>
      <c r="K59" s="67"/>
      <c r="L59" s="70">
        <v>100</v>
      </c>
      <c r="M59" s="70">
        <v>100</v>
      </c>
      <c r="N59" s="74"/>
      <c r="O59" s="67"/>
      <c r="P59" s="70">
        <v>100</v>
      </c>
      <c r="Q59" s="70">
        <v>100</v>
      </c>
      <c r="R59" s="67"/>
      <c r="S59" s="73"/>
    </row>
    <row r="60" spans="1:19" x14ac:dyDescent="0.2">
      <c r="A60" s="155"/>
      <c r="B60" s="67"/>
      <c r="C60" s="155"/>
      <c r="D60" s="67"/>
      <c r="E60" s="69" t="s">
        <v>71</v>
      </c>
      <c r="F60" s="67"/>
      <c r="G60" s="86"/>
      <c r="H60" s="87"/>
      <c r="I60" s="71">
        <v>0</v>
      </c>
      <c r="J60" s="72" t="s">
        <v>22</v>
      </c>
      <c r="K60" s="67"/>
      <c r="L60" s="70">
        <v>100</v>
      </c>
      <c r="M60" s="70">
        <v>100</v>
      </c>
      <c r="N60" s="71">
        <v>-0.33333333333333331</v>
      </c>
      <c r="O60" s="67"/>
      <c r="P60" s="70">
        <v>100</v>
      </c>
      <c r="Q60" s="70">
        <v>100</v>
      </c>
      <c r="R60" s="67"/>
      <c r="S60" s="73"/>
    </row>
    <row r="61" spans="1:19" x14ac:dyDescent="0.2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8"/>
    </row>
    <row r="62" spans="1:19" ht="13.9" customHeight="1" x14ac:dyDescent="0.2">
      <c r="A62" s="153" t="s">
        <v>73</v>
      </c>
      <c r="B62" s="67"/>
      <c r="C62" s="156" t="str">
        <f>'Scorecard Design'!B29</f>
        <v>Develop our organisation, our people and our culture</v>
      </c>
      <c r="D62" s="67"/>
      <c r="E62" s="69" t="s">
        <v>72</v>
      </c>
      <c r="F62" s="67"/>
      <c r="G62" s="101"/>
      <c r="H62" s="102"/>
      <c r="I62" s="103">
        <v>0.90976765170313556</v>
      </c>
      <c r="J62" s="72" t="s">
        <v>18</v>
      </c>
      <c r="K62" s="67"/>
      <c r="L62" s="70">
        <v>100</v>
      </c>
      <c r="M62" s="70">
        <v>100</v>
      </c>
      <c r="N62" s="71">
        <v>0.81665310641665001</v>
      </c>
      <c r="O62" s="67"/>
      <c r="P62" s="70">
        <v>100</v>
      </c>
      <c r="Q62" s="70">
        <v>100</v>
      </c>
      <c r="R62" s="67"/>
      <c r="S62" s="73"/>
    </row>
    <row r="63" spans="1:19" x14ac:dyDescent="0.2">
      <c r="A63" s="154"/>
      <c r="B63" s="67"/>
      <c r="C63" s="157"/>
      <c r="D63" s="67"/>
      <c r="E63" s="69" t="s">
        <v>75</v>
      </c>
      <c r="F63" s="67"/>
      <c r="G63" s="104"/>
      <c r="H63" s="102"/>
      <c r="I63" s="71">
        <v>3.703703703703707E-2</v>
      </c>
      <c r="J63" s="72" t="s">
        <v>18</v>
      </c>
      <c r="K63" s="67"/>
      <c r="L63" s="70">
        <v>100</v>
      </c>
      <c r="M63" s="70">
        <v>100</v>
      </c>
      <c r="N63" s="71">
        <v>9.0316561280530033E-2</v>
      </c>
      <c r="O63" s="67"/>
      <c r="P63" s="70">
        <v>100</v>
      </c>
      <c r="Q63" s="70">
        <v>100</v>
      </c>
      <c r="R63" s="67"/>
      <c r="S63" s="73"/>
    </row>
    <row r="64" spans="1:19" x14ac:dyDescent="0.2">
      <c r="A64" s="155"/>
      <c r="B64" s="67"/>
      <c r="C64" s="158"/>
      <c r="D64" s="67"/>
      <c r="E64" s="69" t="s">
        <v>76</v>
      </c>
      <c r="F64" s="67"/>
      <c r="G64" s="86"/>
      <c r="H64" s="95"/>
      <c r="I64" s="71">
        <v>-0.66666666666666663</v>
      </c>
      <c r="J64" s="72" t="s">
        <v>22</v>
      </c>
      <c r="K64" s="67"/>
      <c r="L64" s="70">
        <v>100</v>
      </c>
      <c r="M64" s="70">
        <v>100</v>
      </c>
      <c r="N64" s="71">
        <v>-0.52173913043478259</v>
      </c>
      <c r="O64" s="98"/>
      <c r="P64" s="70">
        <v>100</v>
      </c>
      <c r="Q64" s="70">
        <v>100</v>
      </c>
      <c r="R64" s="67"/>
      <c r="S64" s="73"/>
    </row>
    <row r="65" spans="1:19" x14ac:dyDescent="0.2">
      <c r="A65" s="68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1:19" x14ac:dyDescent="0.2">
      <c r="A66" s="67"/>
      <c r="B66" s="105"/>
      <c r="C66" s="67" t="s">
        <v>77</v>
      </c>
      <c r="D66" s="106"/>
      <c r="E66" s="67" t="s">
        <v>78</v>
      </c>
      <c r="F66" s="107"/>
      <c r="G66" s="67" t="s">
        <v>79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19" x14ac:dyDescent="0.2">
      <c r="A67" s="67"/>
      <c r="B67" s="68" t="s">
        <v>14</v>
      </c>
      <c r="C67" s="67" t="s">
        <v>80</v>
      </c>
      <c r="D67" s="68" t="s">
        <v>18</v>
      </c>
      <c r="E67" s="67" t="s">
        <v>81</v>
      </c>
      <c r="F67" s="68" t="s">
        <v>22</v>
      </c>
      <c r="G67" s="67" t="s">
        <v>82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9" spans="1:19" x14ac:dyDescent="0.2">
      <c r="J69" s="4"/>
    </row>
    <row r="70" spans="1:19" x14ac:dyDescent="0.2">
      <c r="C70" s="48"/>
    </row>
  </sheetData>
  <mergeCells count="18">
    <mergeCell ref="C45:C51"/>
    <mergeCell ref="C53:C54"/>
    <mergeCell ref="C56:C60"/>
    <mergeCell ref="C62:C64"/>
    <mergeCell ref="A62:A64"/>
    <mergeCell ref="A56:A60"/>
    <mergeCell ref="A53:A54"/>
    <mergeCell ref="A45:A51"/>
    <mergeCell ref="A3:S3"/>
    <mergeCell ref="A1:S1"/>
    <mergeCell ref="C18:C28"/>
    <mergeCell ref="C30:C36"/>
    <mergeCell ref="C38:C43"/>
    <mergeCell ref="A38:A43"/>
    <mergeCell ref="A30:A36"/>
    <mergeCell ref="A18:A28"/>
    <mergeCell ref="C7:C14"/>
    <mergeCell ref="A7:A14"/>
  </mergeCells>
  <phoneticPr fontId="0" type="noConversion"/>
  <conditionalFormatting sqref="I18:I19 I22 I24:I28 I31:I36 I40 I42:I43 I51 I53:I54 I57:I60 N62:N64 N7:N9 N18:N20 N22 N24:N28 N30:N36 I7:I11 N42:N43 N51 N53:N54 N57:N58 N60 I62:I64 N40 N47 I47">
    <cfRule type="expression" dxfId="7" priority="1" stopIfTrue="1">
      <formula>I7&lt;-0.1</formula>
    </cfRule>
    <cfRule type="expression" dxfId="6" priority="2" stopIfTrue="1">
      <formula>AND(I7&lt;0,I7&gt;=-0.1)</formula>
    </cfRule>
    <cfRule type="expression" dxfId="5" priority="3" stopIfTrue="1">
      <formula>I7&gt;=0</formula>
    </cfRule>
  </conditionalFormatting>
  <conditionalFormatting sqref="N12:N14">
    <cfRule type="expression" dxfId="4" priority="4" stopIfTrue="1">
      <formula>N12&lt;-0.1</formula>
    </cfRule>
    <cfRule type="expression" dxfId="3" priority="5" stopIfTrue="1">
      <formula>AND(N12&lt;0,N12&gt;=-0.1)</formula>
    </cfRule>
  </conditionalFormatting>
  <conditionalFormatting sqref="J7:J11 J18:J19 J21:J22 J24:J28 J31:J36 J38:J43 J45:J51 J53:J54 J56:J60 J62:J64">
    <cfRule type="cellIs" dxfId="2" priority="6" stopIfTrue="1" operator="equal">
      <formula>"t"</formula>
    </cfRule>
    <cfRule type="cellIs" dxfId="1" priority="7" stopIfTrue="1" operator="equal">
      <formula>"s"</formula>
    </cfRule>
    <cfRule type="cellIs" dxfId="0" priority="8" stopIfTrue="1" operator="equal">
      <formula>"st"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Scorecard Design</vt:lpstr>
      <vt:lpstr>Strategy Map</vt:lpstr>
      <vt:lpstr>Four Quadrant</vt:lpstr>
      <vt:lpstr>Tabular</vt:lpstr>
      <vt:lpstr>'Four Quadrant'!Print_Area</vt:lpstr>
      <vt:lpstr>'Strategy Map'!Print_Area</vt:lpstr>
      <vt:lpstr>Tabular!Print_Area</vt:lpstr>
    </vt:vector>
  </TitlesOfParts>
  <Company>Zurich Financial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Bounds</dc:creator>
  <cp:lastModifiedBy>Emma Riddell</cp:lastModifiedBy>
  <cp:lastPrinted>2013-07-26T15:23:55Z</cp:lastPrinted>
  <dcterms:created xsi:type="dcterms:W3CDTF">2003-10-20T21:31:41Z</dcterms:created>
  <dcterms:modified xsi:type="dcterms:W3CDTF">2013-12-12T16:18:50Z</dcterms:modified>
</cp:coreProperties>
</file>