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CA3617\Dropbox\Excel\TOTW\Images and attachments\437 - Revisiting dynamic arrays\"/>
    </mc:Choice>
  </mc:AlternateContent>
  <xr:revisionPtr revIDLastSave="0" documentId="13_ncr:1_{F46A6F78-E6F5-43AD-BF48-6ADE68187716}" xr6:coauthVersionLast="47" xr6:coauthVersionMax="47" xr10:uidLastSave="{00000000-0000-0000-0000-000000000000}"/>
  <bookViews>
    <workbookView xWindow="-110" yWindow="-110" windowWidth="19420" windowHeight="10420" xr2:uid="{883BA9F4-94E1-447F-B113-6FADEE67E2FE}"/>
  </bookViews>
  <sheets>
    <sheet name="Dynamic array basics" sheetId="1" r:id="rId1"/>
    <sheet name="Dynamic array functio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4" i="2" l="1" a="1"/>
  <c r="B114" i="2" s="1"/>
  <c r="B98" i="2" a="1"/>
  <c r="B98" i="2" s="1"/>
  <c r="B99" i="2" a="1"/>
  <c r="B99" i="2" s="1"/>
  <c r="B87" i="2" a="1"/>
  <c r="B87" i="2" s="1"/>
  <c r="B86" i="2" a="1"/>
  <c r="B86" i="2" s="1"/>
  <c r="B81" i="2" a="1"/>
  <c r="B81" i="2" s="1"/>
  <c r="B80" i="2" a="1"/>
  <c r="B80" i="2" s="1"/>
  <c r="B74" i="2" a="1"/>
  <c r="B74" i="2" s="1"/>
  <c r="B73" i="2" a="1"/>
  <c r="B73" i="2" s="1"/>
  <c r="C62" i="2" a="1"/>
  <c r="C62" i="2" s="1"/>
  <c r="B63" i="2" a="1"/>
  <c r="B63" i="2" s="1"/>
  <c r="C63" i="2" s="1" a="1"/>
  <c r="C63" i="2" s="1"/>
  <c r="B55" i="2" l="1" a="1"/>
  <c r="B55" i="2" s="1"/>
  <c r="C55" i="2" s="1" a="1"/>
  <c r="C55" i="2" s="1"/>
  <c r="D32" i="2" a="1"/>
  <c r="D32" i="2" s="1"/>
  <c r="C32" i="2" a="1"/>
  <c r="C32" i="2" s="1"/>
  <c r="B32" i="2" a="1"/>
  <c r="B32" i="2" s="1"/>
  <c r="F18" i="2" a="1"/>
  <c r="F18" i="2" s="1"/>
  <c r="I10" i="2" a="1"/>
  <c r="I10" i="2" s="1"/>
  <c r="F10" i="2" a="1"/>
  <c r="F10" i="2" s="1"/>
  <c r="C10" i="2" a="1"/>
  <c r="C10" i="2" s="1"/>
  <c r="F6" i="2" a="1"/>
  <c r="F6" i="2" s="1"/>
  <c r="F4" i="2" a="1"/>
  <c r="F4" i="2" s="1"/>
  <c r="C4" i="2" a="1"/>
  <c r="C4" i="2" s="1"/>
  <c r="B25" i="1" a="1"/>
  <c r="B25" i="1" s="1"/>
  <c r="C25" i="1" s="1" a="1"/>
  <c r="C25" i="1" s="1"/>
  <c r="D15" i="1"/>
  <c r="C15" i="1" a="1"/>
  <c r="C15" i="1" s="1"/>
  <c r="B13" i="1" a="1"/>
  <c r="B13" i="1" s="1"/>
  <c r="E5" i="1" a="1"/>
  <c r="E5" i="1" s="1"/>
  <c r="D5" i="1" a="1"/>
  <c r="D5" i="1" s="1"/>
  <c r="C5" i="1" a="1"/>
  <c r="C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<sst xmlns="http://schemas.openxmlformats.org/spreadsheetml/2006/main" count="62" uniqueCount="48">
  <si>
    <t>Each of</t>
  </si>
  <si>
    <t>these cells</t>
  </si>
  <si>
    <t>contains</t>
  </si>
  <si>
    <t>some text</t>
  </si>
  <si>
    <t>Obstruction</t>
  </si>
  <si>
    <t>Simple spilled formula</t>
  </si>
  <si>
    <t>Array calculation</t>
  </si>
  <si>
    <t>Spilling error</t>
  </si>
  <si>
    <t>Basic spilling behaviour</t>
  </si>
  <si>
    <t>@ operator for implicit intersection</t>
  </si>
  <si>
    <t>Modern array interpretation</t>
  </si>
  <si>
    <t>With @ operator</t>
  </si>
  <si>
    <t># operator for referring to dynamic ranges</t>
  </si>
  <si>
    <t>&lt;= change this cell and see both ranges change size!</t>
  </si>
  <si>
    <t>SEQUENCE</t>
  </si>
  <si>
    <t>Vertical:</t>
  </si>
  <si>
    <t>Horizontal:</t>
  </si>
  <si>
    <t>Both:</t>
  </si>
  <si>
    <t>Custom start:</t>
  </si>
  <si>
    <t>Custom step:</t>
  </si>
  <si>
    <t>SEQUENCE used in a formula:</t>
  </si>
  <si>
    <t>Largest 3 values:</t>
  </si>
  <si>
    <t>RANDARRAY</t>
  </si>
  <si>
    <t>Integer RANDARRAY</t>
  </si>
  <si>
    <t>Decimal RANDARRAY</t>
  </si>
  <si>
    <t>Financial RANDARRAY</t>
  </si>
  <si>
    <t>UNIQUE</t>
  </si>
  <si>
    <t>Customer</t>
  </si>
  <si>
    <t>Amount</t>
  </si>
  <si>
    <t>Abigail</t>
  </si>
  <si>
    <t>Barry</t>
  </si>
  <si>
    <t>Charles</t>
  </si>
  <si>
    <t>Dinah</t>
  </si>
  <si>
    <t>Edith</t>
  </si>
  <si>
    <t>Basic UNIQUE</t>
  </si>
  <si>
    <t>Spill based on UNIQUE</t>
  </si>
  <si>
    <t>Sales rep</t>
  </si>
  <si>
    <t>Yvonne</t>
  </si>
  <si>
    <t>Zach</t>
  </si>
  <si>
    <t>2D spill with 2 UNIQUE</t>
  </si>
  <si>
    <t>FILTER</t>
  </si>
  <si>
    <t>One condition filter</t>
  </si>
  <si>
    <t>Filter with an "and" condition</t>
  </si>
  <si>
    <t>Filter with an "or" condition</t>
  </si>
  <si>
    <t>SORT</t>
  </si>
  <si>
    <t>Sort table into descending order by Amount</t>
  </si>
  <si>
    <t>SORTBY</t>
  </si>
  <si>
    <t>Randomise a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</si>
</sst>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£&quot;#,##0.00;[Red]\-&quot;£&quot;#,##0.00"/>
  </numFmts>
  <fonts count="19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rgb="FF006100"/>
      <name val="Arial"/>
      <family val="2"/>
    </font>
    <font>
      <sz val="11"/>
      <color rgb="FF9C5700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b/>
      <i/>
      <sz val="26"/>
      <color rgb="FF000000"/>
      <name val="Arial"/>
      <family val="2"/>
    </font>
    <font>
      <b/>
      <sz val="14"/>
      <color rgb="FF706F6F"/>
      <name val="Arial"/>
      <family val="2"/>
    </font>
    <font>
      <b/>
      <sz val="11"/>
      <color rgb="FF000000"/>
      <name val="Arial"/>
      <family val="2"/>
    </font>
    <font>
      <b/>
      <sz val="11"/>
      <color rgb="FF706F6F"/>
      <name val="Arial"/>
      <family val="2"/>
    </font>
    <font>
      <u/>
      <sz val="11"/>
      <color rgb="FF000000"/>
      <name val="Arial"/>
      <family val="2"/>
    </font>
    <font>
      <i/>
      <sz val="11"/>
      <color rgb="FF00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EEF3E5"/>
        <bgColor indexed="64"/>
      </patternFill>
    </fill>
    <fill>
      <patternFill patternType="solid">
        <fgColor rgb="FFE1F4F1"/>
        <bgColor indexed="64"/>
      </patternFill>
    </fill>
    <fill>
      <patternFill patternType="solid">
        <fgColor rgb="FFE8F6FA"/>
        <bgColor indexed="64"/>
      </patternFill>
    </fill>
    <fill>
      <patternFill patternType="solid">
        <fgColor rgb="FFF0E7F1"/>
        <bgColor indexed="64"/>
      </patternFill>
    </fill>
    <fill>
      <patternFill patternType="solid">
        <fgColor rgb="FFFAEDDF"/>
        <bgColor indexed="64"/>
      </patternFill>
    </fill>
    <fill>
      <patternFill patternType="solid">
        <fgColor rgb="FFDDE7CC"/>
        <bgColor indexed="64"/>
      </patternFill>
    </fill>
    <fill>
      <patternFill patternType="solid">
        <fgColor rgb="FFC4EAE3"/>
        <bgColor indexed="64"/>
      </patternFill>
    </fill>
    <fill>
      <patternFill patternType="solid">
        <fgColor rgb="FFD1EDF5"/>
        <bgColor indexed="64"/>
      </patternFill>
    </fill>
    <fill>
      <patternFill patternType="solid">
        <fgColor rgb="FFE0CFE3"/>
        <bgColor indexed="64"/>
      </patternFill>
    </fill>
    <fill>
      <patternFill patternType="solid">
        <fgColor rgb="FFF5DBBE"/>
        <bgColor indexed="64"/>
      </patternFill>
    </fill>
    <fill>
      <patternFill patternType="solid">
        <fgColor rgb="FFCBDCB2"/>
        <bgColor indexed="64"/>
      </patternFill>
    </fill>
    <fill>
      <patternFill patternType="solid">
        <fgColor rgb="FFA6DFD6"/>
        <bgColor indexed="64"/>
      </patternFill>
    </fill>
    <fill>
      <patternFill patternType="solid">
        <fgColor rgb="FFB9E5F0"/>
        <bgColor indexed="64"/>
      </patternFill>
    </fill>
    <fill>
      <patternFill patternType="solid">
        <fgColor rgb="FFD1B8D5"/>
        <bgColor indexed="64"/>
      </patternFill>
    </fill>
    <fill>
      <patternFill patternType="solid">
        <fgColor rgb="FFF0CA9E"/>
        <bgColor indexed="64"/>
      </patternFill>
    </fill>
    <fill>
      <patternFill patternType="solid">
        <fgColor rgb="FFA9C47F"/>
        <bgColor indexed="64"/>
      </patternFill>
    </fill>
    <fill>
      <patternFill patternType="solid">
        <fgColor rgb="FF6BCABA"/>
        <bgColor indexed="64"/>
      </patternFill>
    </fill>
    <fill>
      <patternFill patternType="solid">
        <fgColor rgb="FF8BD3E6"/>
        <bgColor indexed="64"/>
      </patternFill>
    </fill>
    <fill>
      <patternFill patternType="solid">
        <fgColor rgb="FFB288B9"/>
        <bgColor indexed="64"/>
      </patternFill>
    </fill>
    <fill>
      <patternFill patternType="solid">
        <fgColor rgb="FFE6A65D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42">
    <xf numFmtId="0" fontId="0" fillId="0" borderId="0"/>
    <xf numFmtId="0" fontId="13" fillId="0" borderId="0" applyNumberFormat="0" applyFill="0" applyBorder="0" applyAlignment="0" applyProtection="0"/>
    <xf numFmtId="0" fontId="13" fillId="0" borderId="0" applyNumberFormat="0" applyFill="0" applyAlignment="0" applyProtection="0"/>
    <xf numFmtId="0" fontId="14" fillId="0" borderId="0" applyNumberFormat="0" applyFill="0" applyAlignment="0" applyProtection="0"/>
    <xf numFmtId="0" fontId="15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4" borderId="0" applyNumberFormat="0" applyBorder="0" applyAlignment="0" applyProtection="0"/>
    <xf numFmtId="0" fontId="9" fillId="5" borderId="1" applyNumberFormat="0" applyAlignment="0" applyProtection="0"/>
    <xf numFmtId="0" fontId="11" fillId="6" borderId="2" applyNumberFormat="0" applyAlignment="0" applyProtection="0"/>
    <xf numFmtId="0" fontId="6" fillId="6" borderId="1" applyNumberFormat="0" applyAlignment="0" applyProtection="0"/>
    <xf numFmtId="0" fontId="10" fillId="0" borderId="3" applyNumberFormat="0" applyFill="0" applyAlignment="0" applyProtection="0"/>
    <xf numFmtId="0" fontId="7" fillId="7" borderId="4" applyNumberFormat="0" applyAlignment="0" applyProtection="0"/>
    <xf numFmtId="0" fontId="12" fillId="0" borderId="0" applyNumberFormat="0" applyFill="0" applyBorder="0" applyAlignment="0" applyProtection="0"/>
    <xf numFmtId="0" fontId="2" fillId="8" borderId="5" applyNumberFormat="0" applyAlignment="0" applyProtection="0"/>
    <xf numFmtId="0" fontId="8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2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20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16" borderId="0" applyNumberFormat="0" applyBorder="0" applyAlignment="0" applyProtection="0"/>
    <xf numFmtId="0" fontId="1" fillId="21" borderId="0" applyNumberFormat="0" applyBorder="0" applyAlignment="0" applyProtection="0"/>
    <xf numFmtId="0" fontId="1" fillId="27" borderId="0" applyNumberFormat="0" applyBorder="0" applyAlignment="0" applyProtection="0"/>
    <xf numFmtId="0" fontId="1" fillId="12" borderId="0" applyNumberFormat="0" applyBorder="0" applyAlignment="0" applyProtection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</cellStyleXfs>
  <cellXfs count="7">
    <xf numFmtId="0" fontId="0" fillId="0" borderId="0" xfId="0"/>
    <xf numFmtId="0" fontId="15" fillId="0" borderId="0" xfId="0" applyFont="1"/>
    <xf numFmtId="0" fontId="17" fillId="0" borderId="0" xfId="0" applyFont="1"/>
    <xf numFmtId="0" fontId="17" fillId="0" borderId="0" xfId="0" quotePrefix="1" applyFont="1"/>
    <xf numFmtId="0" fontId="15" fillId="0" borderId="0" xfId="0" quotePrefix="1" applyFont="1"/>
    <xf numFmtId="0" fontId="18" fillId="0" borderId="0" xfId="0" applyFont="1"/>
    <xf numFmtId="8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00"/>
      <color rgb="FFFFE8C0"/>
      <color rgb="FFFFF1D9"/>
      <color rgb="FFFFF6E6"/>
      <color rgb="FFFFFAF2"/>
      <color rgb="FFF1C09D"/>
      <color rgb="FFF1C080"/>
      <color rgb="FFF7D9C4"/>
      <color rgb="FFF9E6D8"/>
      <color rgb="FFFCF2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3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ICAEW Office">
      <a:dk1>
        <a:srgbClr val="000000"/>
      </a:dk1>
      <a:lt1>
        <a:srgbClr val="FFFFFF"/>
      </a:lt1>
      <a:dk2>
        <a:srgbClr val="706F6F"/>
      </a:dk2>
      <a:lt2>
        <a:srgbClr val="E30613"/>
      </a:lt2>
      <a:accent1>
        <a:srgbClr val="A9C47F"/>
      </a:accent1>
      <a:accent2>
        <a:srgbClr val="6BCABA"/>
      </a:accent2>
      <a:accent3>
        <a:srgbClr val="8BD3E6"/>
      </a:accent3>
      <a:accent4>
        <a:srgbClr val="B288B9"/>
      </a:accent4>
      <a:accent5>
        <a:srgbClr val="E6A65D"/>
      </a:accent5>
      <a:accent6>
        <a:srgbClr val="D4E2BF"/>
      </a:accent6>
      <a:hlink>
        <a:srgbClr val="0563C1"/>
      </a:hlink>
      <a:folHlink>
        <a:srgbClr val="954F72"/>
      </a:folHlink>
    </a:clrScheme>
    <a:fontScheme name="ICAEW Font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l">
          <a:defRPr sz="1100"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8BE82-11B1-4DE5-A5C3-0E519DD4635A}">
  <sheetPr codeName="Sheet1"/>
  <dimension ref="B2:E29"/>
  <sheetViews>
    <sheetView tabSelected="1" workbookViewId="0"/>
  </sheetViews>
  <sheetFormatPr defaultRowHeight="14" x14ac:dyDescent="0.3"/>
  <cols>
    <col min="3" max="3" width="23.83203125" bestFit="1" customWidth="1"/>
    <col min="4" max="4" width="14.9140625" bestFit="1" customWidth="1"/>
    <col min="5" max="5" width="11.5" bestFit="1" customWidth="1"/>
  </cols>
  <sheetData>
    <row r="2" spans="2:5" x14ac:dyDescent="0.3">
      <c r="B2" s="2" t="s">
        <v>8</v>
      </c>
    </row>
    <row r="4" spans="2:5" s="1" customFormat="1" x14ac:dyDescent="0.3">
      <c r="C4" s="1" t="s">
        <v>5</v>
      </c>
      <c r="D4" s="1" t="s">
        <v>6</v>
      </c>
      <c r="E4" s="1" t="s">
        <v>7</v>
      </c>
    </row>
    <row r="5" spans="2:5" x14ac:dyDescent="0.3">
      <c r="B5" t="s">
        <v>0</v>
      </c>
      <c r="C5" cm="1">
        <f t="array" ref="C5:C8">LEN(B5:B8)</f>
        <v>7</v>
      </c>
      <c r="D5" cm="1">
        <f t="array" ref="D5">SUM(LEN(B5:B8))</f>
        <v>35</v>
      </c>
      <c r="E5" t="e" cm="1" vm="1">
        <f t="array" aca="1" ref="E5" ca="1">LEN(B5:B8)</f>
        <v>#VALUE!</v>
      </c>
    </row>
    <row r="6" spans="2:5" x14ac:dyDescent="0.3">
      <c r="B6" t="s">
        <v>1</v>
      </c>
      <c r="C6">
        <v>11</v>
      </c>
    </row>
    <row r="7" spans="2:5" x14ac:dyDescent="0.3">
      <c r="B7" t="s">
        <v>2</v>
      </c>
      <c r="C7">
        <v>8</v>
      </c>
      <c r="E7" t="s">
        <v>4</v>
      </c>
    </row>
    <row r="8" spans="2:5" x14ac:dyDescent="0.3">
      <c r="B8" t="s">
        <v>3</v>
      </c>
      <c r="C8">
        <v>9</v>
      </c>
    </row>
    <row r="10" spans="2:5" x14ac:dyDescent="0.3">
      <c r="B10" s="3" t="s">
        <v>9</v>
      </c>
    </row>
    <row r="12" spans="2:5" s="1" customFormat="1" x14ac:dyDescent="0.3">
      <c r="C12" s="1" t="s">
        <v>10</v>
      </c>
      <c r="D12" s="4" t="s">
        <v>11</v>
      </c>
    </row>
    <row r="13" spans="2:5" x14ac:dyDescent="0.3">
      <c r="B13" cm="1">
        <f t="array" ref="B13:B17">_xlfn.SEQUENCE(5)</f>
        <v>1</v>
      </c>
    </row>
    <row r="14" spans="2:5" x14ac:dyDescent="0.3">
      <c r="B14">
        <v>2</v>
      </c>
    </row>
    <row r="15" spans="2:5" x14ac:dyDescent="0.3">
      <c r="B15">
        <v>3</v>
      </c>
      <c r="C15" cm="1">
        <f t="array" ref="C15:C19">B13:B17</f>
        <v>1</v>
      </c>
      <c r="D15">
        <f>B13:B17</f>
        <v>3</v>
      </c>
    </row>
    <row r="16" spans="2:5" x14ac:dyDescent="0.3">
      <c r="B16">
        <v>4</v>
      </c>
      <c r="C16">
        <v>2</v>
      </c>
    </row>
    <row r="17" spans="2:3" x14ac:dyDescent="0.3">
      <c r="B17">
        <v>5</v>
      </c>
      <c r="C17">
        <v>3</v>
      </c>
    </row>
    <row r="18" spans="2:3" x14ac:dyDescent="0.3">
      <c r="C18">
        <v>4</v>
      </c>
    </row>
    <row r="19" spans="2:3" x14ac:dyDescent="0.3">
      <c r="C19">
        <v>5</v>
      </c>
    </row>
    <row r="21" spans="2:3" x14ac:dyDescent="0.3">
      <c r="B21" s="2" t="s">
        <v>12</v>
      </c>
    </row>
    <row r="23" spans="2:3" ht="14.5" x14ac:dyDescent="0.35">
      <c r="B23">
        <v>5</v>
      </c>
      <c r="C23" s="5" t="s">
        <v>13</v>
      </c>
    </row>
    <row r="25" spans="2:3" x14ac:dyDescent="0.3">
      <c r="B25" cm="1">
        <f t="array" ref="B25:B29">_xlfn.SEQUENCE(B23)</f>
        <v>1</v>
      </c>
      <c r="C25" cm="1">
        <f t="array" ref="C25:C29">_xlfn.ANCHORARRAY(B25)*3</f>
        <v>3</v>
      </c>
    </row>
    <row r="26" spans="2:3" x14ac:dyDescent="0.3">
      <c r="B26">
        <v>2</v>
      </c>
      <c r="C26">
        <v>6</v>
      </c>
    </row>
    <row r="27" spans="2:3" x14ac:dyDescent="0.3">
      <c r="B27">
        <v>3</v>
      </c>
      <c r="C27">
        <v>9</v>
      </c>
    </row>
    <row r="28" spans="2:3" x14ac:dyDescent="0.3">
      <c r="B28">
        <v>4</v>
      </c>
      <c r="C28">
        <v>12</v>
      </c>
    </row>
    <row r="29" spans="2:3" x14ac:dyDescent="0.3">
      <c r="B29">
        <v>5</v>
      </c>
      <c r="C29">
        <v>15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B601A-41DF-4B66-9560-CCC1B7ABEC7B}">
  <dimension ref="B2:J123"/>
  <sheetViews>
    <sheetView workbookViewId="0"/>
  </sheetViews>
  <sheetFormatPr defaultRowHeight="14" x14ac:dyDescent="0.3"/>
  <cols>
    <col min="2" max="2" width="26.1640625" customWidth="1"/>
    <col min="3" max="3" width="20.4140625" bestFit="1" customWidth="1"/>
    <col min="4" max="4" width="20.58203125" bestFit="1" customWidth="1"/>
    <col min="5" max="5" width="14.4140625" bestFit="1" customWidth="1"/>
    <col min="6" max="6" width="8.75" bestFit="1" customWidth="1"/>
    <col min="7" max="7" width="1.75" bestFit="1" customWidth="1"/>
    <col min="8" max="8" width="5" bestFit="1" customWidth="1"/>
    <col min="9" max="9" width="3.75" bestFit="1" customWidth="1"/>
    <col min="10" max="10" width="1.75" bestFit="1" customWidth="1"/>
  </cols>
  <sheetData>
    <row r="2" spans="2:10" x14ac:dyDescent="0.3">
      <c r="B2" s="2" t="s">
        <v>14</v>
      </c>
    </row>
    <row r="4" spans="2:10" x14ac:dyDescent="0.3">
      <c r="B4" t="s">
        <v>15</v>
      </c>
      <c r="C4" cm="1">
        <f t="array" ref="C4:C8">_xlfn.SEQUENCE(5)</f>
        <v>1</v>
      </c>
      <c r="E4" t="s">
        <v>16</v>
      </c>
      <c r="F4" cm="1">
        <f t="array" ref="F4:J4">_xlfn.SEQUENCE(,5)</f>
        <v>1</v>
      </c>
      <c r="G4">
        <v>2</v>
      </c>
      <c r="H4">
        <v>3</v>
      </c>
      <c r="I4">
        <v>4</v>
      </c>
      <c r="J4">
        <v>5</v>
      </c>
    </row>
    <row r="5" spans="2:10" x14ac:dyDescent="0.3">
      <c r="C5">
        <v>2</v>
      </c>
    </row>
    <row r="6" spans="2:10" x14ac:dyDescent="0.3">
      <c r="C6">
        <v>3</v>
      </c>
      <c r="E6" t="s">
        <v>17</v>
      </c>
      <c r="F6" cm="1">
        <f t="array" ref="F6:H8">_xlfn.SEQUENCE(3,3)</f>
        <v>1</v>
      </c>
      <c r="G6">
        <v>2</v>
      </c>
      <c r="H6">
        <v>3</v>
      </c>
    </row>
    <row r="7" spans="2:10" x14ac:dyDescent="0.3">
      <c r="C7">
        <v>4</v>
      </c>
      <c r="F7">
        <v>4</v>
      </c>
      <c r="G7">
        <v>5</v>
      </c>
      <c r="H7">
        <v>6</v>
      </c>
    </row>
    <row r="8" spans="2:10" x14ac:dyDescent="0.3">
      <c r="C8">
        <v>5</v>
      </c>
      <c r="F8">
        <v>7</v>
      </c>
      <c r="G8">
        <v>8</v>
      </c>
      <c r="H8">
        <v>9</v>
      </c>
    </row>
    <row r="10" spans="2:10" x14ac:dyDescent="0.3">
      <c r="B10" t="s">
        <v>18</v>
      </c>
      <c r="C10" cm="1">
        <f t="array" ref="C10:C14">_xlfn.SEQUENCE(5,,11)</f>
        <v>11</v>
      </c>
      <c r="E10" t="s">
        <v>19</v>
      </c>
      <c r="F10" cm="1">
        <f t="array" ref="F10:F14">_xlfn.SEQUENCE(5,,,-2)</f>
        <v>1</v>
      </c>
      <c r="H10" t="s">
        <v>17</v>
      </c>
      <c r="I10" cm="1">
        <f t="array" ref="I10:I14">_xlfn.SEQUENCE(5,,100,-5)</f>
        <v>100</v>
      </c>
    </row>
    <row r="11" spans="2:10" x14ac:dyDescent="0.3">
      <c r="C11">
        <v>12</v>
      </c>
      <c r="F11">
        <v>-1</v>
      </c>
      <c r="I11">
        <v>95</v>
      </c>
    </row>
    <row r="12" spans="2:10" x14ac:dyDescent="0.3">
      <c r="C12">
        <v>13</v>
      </c>
      <c r="F12">
        <v>-3</v>
      </c>
      <c r="I12">
        <v>90</v>
      </c>
    </row>
    <row r="13" spans="2:10" x14ac:dyDescent="0.3">
      <c r="C13">
        <v>14</v>
      </c>
      <c r="F13">
        <v>-5</v>
      </c>
      <c r="I13">
        <v>85</v>
      </c>
    </row>
    <row r="14" spans="2:10" x14ac:dyDescent="0.3">
      <c r="C14">
        <v>15</v>
      </c>
      <c r="F14">
        <v>-7</v>
      </c>
      <c r="I14">
        <v>80</v>
      </c>
    </row>
    <row r="16" spans="2:10" x14ac:dyDescent="0.3">
      <c r="B16" t="s">
        <v>20</v>
      </c>
    </row>
    <row r="18" spans="2:6" x14ac:dyDescent="0.3">
      <c r="C18" s="6">
        <v>1579.51</v>
      </c>
      <c r="E18" t="s">
        <v>21</v>
      </c>
      <c r="F18" s="6" cm="1">
        <f t="array" ref="F18:F20">LARGE(C18:C27,_xlfn.SEQUENCE(3))</f>
        <v>4561.71</v>
      </c>
    </row>
    <row r="19" spans="2:6" x14ac:dyDescent="0.3">
      <c r="C19" s="6">
        <v>4561.71</v>
      </c>
      <c r="F19" s="6">
        <v>3542.24</v>
      </c>
    </row>
    <row r="20" spans="2:6" x14ac:dyDescent="0.3">
      <c r="C20" s="6">
        <v>2642.37</v>
      </c>
      <c r="F20" s="6">
        <v>3454.91</v>
      </c>
    </row>
    <row r="21" spans="2:6" x14ac:dyDescent="0.3">
      <c r="C21" s="6">
        <v>3542.24</v>
      </c>
    </row>
    <row r="22" spans="2:6" x14ac:dyDescent="0.3">
      <c r="C22" s="6">
        <v>1527.28</v>
      </c>
    </row>
    <row r="23" spans="2:6" x14ac:dyDescent="0.3">
      <c r="C23" s="6">
        <v>3035.32</v>
      </c>
    </row>
    <row r="24" spans="2:6" x14ac:dyDescent="0.3">
      <c r="C24" s="6">
        <v>1294.8499999999999</v>
      </c>
    </row>
    <row r="25" spans="2:6" x14ac:dyDescent="0.3">
      <c r="C25" s="6">
        <v>2617.42</v>
      </c>
    </row>
    <row r="26" spans="2:6" x14ac:dyDescent="0.3">
      <c r="C26" s="6">
        <v>3454.91</v>
      </c>
    </row>
    <row r="27" spans="2:6" x14ac:dyDescent="0.3">
      <c r="C27" s="6">
        <v>1561.76</v>
      </c>
    </row>
    <row r="29" spans="2:6" x14ac:dyDescent="0.3">
      <c r="B29" s="2" t="s">
        <v>22</v>
      </c>
    </row>
    <row r="31" spans="2:6" s="1" customFormat="1" x14ac:dyDescent="0.3">
      <c r="B31" s="1" t="s">
        <v>23</v>
      </c>
      <c r="C31" s="1" t="s">
        <v>24</v>
      </c>
      <c r="D31" s="1" t="s">
        <v>25</v>
      </c>
    </row>
    <row r="32" spans="2:6" x14ac:dyDescent="0.3">
      <c r="B32" cm="1">
        <f t="array" aca="1" ref="B32:B38" ca="1">_xlfn.RANDARRAY(7,,1,10,TRUE)</f>
        <v>1</v>
      </c>
      <c r="C32" cm="1">
        <f t="array" aca="1" ref="C32:C38" ca="1">_xlfn.RANDARRAY(7,,1,10,FALSE)</f>
        <v>4.5047015940179502</v>
      </c>
      <c r="D32" s="6" cm="1">
        <f t="array" aca="1" ref="D32:D38" ca="1">ROUND(_xlfn.RANDARRAY(7,,1,10,FALSE),2)</f>
        <v>1.92</v>
      </c>
    </row>
    <row r="33" spans="2:4" x14ac:dyDescent="0.3">
      <c r="B33">
        <f ca="1"/>
        <v>8</v>
      </c>
      <c r="C33">
        <f ca="1"/>
        <v>9.0582206713603721</v>
      </c>
      <c r="D33" s="6">
        <f ca="1"/>
        <v>5.1100000000000003</v>
      </c>
    </row>
    <row r="34" spans="2:4" x14ac:dyDescent="0.3">
      <c r="B34">
        <f ca="1"/>
        <v>4</v>
      </c>
      <c r="C34">
        <f ca="1"/>
        <v>7.2719922743785528</v>
      </c>
      <c r="D34" s="6">
        <f ca="1"/>
        <v>1.92</v>
      </c>
    </row>
    <row r="35" spans="2:4" x14ac:dyDescent="0.3">
      <c r="B35">
        <f ca="1"/>
        <v>1</v>
      </c>
      <c r="C35">
        <f ca="1"/>
        <v>6.2070489064517744</v>
      </c>
      <c r="D35" s="6">
        <f ca="1"/>
        <v>3.66</v>
      </c>
    </row>
    <row r="36" spans="2:4" x14ac:dyDescent="0.3">
      <c r="B36">
        <f ca="1"/>
        <v>1</v>
      </c>
      <c r="C36">
        <f ca="1"/>
        <v>4.5754366329625231</v>
      </c>
      <c r="D36" s="6">
        <f ca="1"/>
        <v>3.86</v>
      </c>
    </row>
    <row r="37" spans="2:4" x14ac:dyDescent="0.3">
      <c r="B37">
        <f ca="1"/>
        <v>5</v>
      </c>
      <c r="C37">
        <f ca="1"/>
        <v>6.2917980197308481</v>
      </c>
      <c r="D37" s="6">
        <f ca="1"/>
        <v>5.43</v>
      </c>
    </row>
    <row r="38" spans="2:4" x14ac:dyDescent="0.3">
      <c r="B38">
        <f ca="1"/>
        <v>4</v>
      </c>
      <c r="C38">
        <f ca="1"/>
        <v>2.9250046318270613</v>
      </c>
      <c r="D38" s="6">
        <f ca="1"/>
        <v>9.6</v>
      </c>
    </row>
    <row r="40" spans="2:4" x14ac:dyDescent="0.3">
      <c r="B40" s="2" t="s">
        <v>26</v>
      </c>
    </row>
    <row r="42" spans="2:4" s="1" customFormat="1" x14ac:dyDescent="0.3">
      <c r="B42" s="1" t="s">
        <v>27</v>
      </c>
      <c r="C42" s="1" t="s">
        <v>36</v>
      </c>
      <c r="D42" s="1" t="s">
        <v>28</v>
      </c>
    </row>
    <row r="43" spans="2:4" x14ac:dyDescent="0.3">
      <c r="B43" t="s">
        <v>29</v>
      </c>
      <c r="C43" t="s">
        <v>37</v>
      </c>
      <c r="D43" s="6">
        <v>889.79</v>
      </c>
    </row>
    <row r="44" spans="2:4" x14ac:dyDescent="0.3">
      <c r="B44" t="s">
        <v>30</v>
      </c>
      <c r="C44" t="s">
        <v>38</v>
      </c>
      <c r="D44" s="6">
        <v>502.92</v>
      </c>
    </row>
    <row r="45" spans="2:4" x14ac:dyDescent="0.3">
      <c r="B45" t="s">
        <v>31</v>
      </c>
      <c r="C45" t="s">
        <v>37</v>
      </c>
      <c r="D45" s="6">
        <v>220.75</v>
      </c>
    </row>
    <row r="46" spans="2:4" x14ac:dyDescent="0.3">
      <c r="B46" t="s">
        <v>29</v>
      </c>
      <c r="C46" t="s">
        <v>38</v>
      </c>
      <c r="D46" s="6">
        <v>986.36</v>
      </c>
    </row>
    <row r="47" spans="2:4" x14ac:dyDescent="0.3">
      <c r="B47" t="s">
        <v>30</v>
      </c>
      <c r="C47" t="s">
        <v>37</v>
      </c>
      <c r="D47" s="6">
        <v>472.19</v>
      </c>
    </row>
    <row r="48" spans="2:4" x14ac:dyDescent="0.3">
      <c r="B48" t="s">
        <v>32</v>
      </c>
      <c r="C48" t="s">
        <v>37</v>
      </c>
      <c r="D48" s="6">
        <v>170.48</v>
      </c>
    </row>
    <row r="49" spans="2:4" x14ac:dyDescent="0.3">
      <c r="B49" t="s">
        <v>29</v>
      </c>
      <c r="C49" t="s">
        <v>38</v>
      </c>
      <c r="D49" s="6">
        <v>952.03</v>
      </c>
    </row>
    <row r="50" spans="2:4" x14ac:dyDescent="0.3">
      <c r="B50" t="s">
        <v>32</v>
      </c>
      <c r="C50" t="s">
        <v>37</v>
      </c>
      <c r="D50" s="6">
        <v>240.48</v>
      </c>
    </row>
    <row r="51" spans="2:4" x14ac:dyDescent="0.3">
      <c r="B51" t="s">
        <v>30</v>
      </c>
      <c r="C51" t="s">
        <v>37</v>
      </c>
      <c r="D51" s="6">
        <v>613.15</v>
      </c>
    </row>
    <row r="52" spans="2:4" x14ac:dyDescent="0.3">
      <c r="B52" t="s">
        <v>33</v>
      </c>
      <c r="C52" t="s">
        <v>38</v>
      </c>
      <c r="D52" s="6">
        <v>393.51</v>
      </c>
    </row>
    <row r="54" spans="2:4" x14ac:dyDescent="0.3">
      <c r="B54" s="1" t="s">
        <v>34</v>
      </c>
      <c r="C54" s="1" t="s">
        <v>35</v>
      </c>
    </row>
    <row r="55" spans="2:4" x14ac:dyDescent="0.3">
      <c r="B55" t="str" cm="1">
        <f t="array" ref="B55:B59">_xlfn.UNIQUE(B43:B52)</f>
        <v>Abigail</v>
      </c>
      <c r="C55" s="6" cm="1">
        <f t="array" ref="C55:C59">SUMIFS(D43:D52,B43:B52,_xlfn.ANCHORARRAY(B55))</f>
        <v>2828.1800000000003</v>
      </c>
    </row>
    <row r="56" spans="2:4" x14ac:dyDescent="0.3">
      <c r="B56" t="str">
        <v>Barry</v>
      </c>
      <c r="C56" s="6">
        <v>1588.26</v>
      </c>
    </row>
    <row r="57" spans="2:4" x14ac:dyDescent="0.3">
      <c r="B57" t="str">
        <v>Charles</v>
      </c>
      <c r="C57" s="6">
        <v>220.75</v>
      </c>
    </row>
    <row r="58" spans="2:4" x14ac:dyDescent="0.3">
      <c r="B58" t="str">
        <v>Dinah</v>
      </c>
      <c r="C58" s="6">
        <v>410.96</v>
      </c>
    </row>
    <row r="59" spans="2:4" x14ac:dyDescent="0.3">
      <c r="B59" t="str">
        <v>Edith</v>
      </c>
      <c r="C59" s="6">
        <v>393.51</v>
      </c>
    </row>
    <row r="61" spans="2:4" x14ac:dyDescent="0.3">
      <c r="B61" s="1" t="s">
        <v>39</v>
      </c>
    </row>
    <row r="62" spans="2:4" x14ac:dyDescent="0.3">
      <c r="C62" t="str" cm="1">
        <f t="array" ref="C62:D62">TRANSPOSE(_xlfn.UNIQUE(C43:C52))</f>
        <v>Yvonne</v>
      </c>
      <c r="D62" t="str">
        <v>Zach</v>
      </c>
    </row>
    <row r="63" spans="2:4" x14ac:dyDescent="0.3">
      <c r="B63" t="str" cm="1">
        <f t="array" ref="B63:B67">_xlfn.UNIQUE(B43:B52)</f>
        <v>Abigail</v>
      </c>
      <c r="C63" s="6" cm="1">
        <f t="array" ref="C63:D67">SUMIFS(D43:D52,B43:B52,_xlfn.ANCHORARRAY(B63),C43:C52,_xlfn.ANCHORARRAY(C62))</f>
        <v>889.79</v>
      </c>
      <c r="D63" s="6">
        <v>1938.3899999999999</v>
      </c>
    </row>
    <row r="64" spans="2:4" x14ac:dyDescent="0.3">
      <c r="B64" t="str">
        <v>Barry</v>
      </c>
      <c r="C64" s="6">
        <v>1085.3399999999999</v>
      </c>
      <c r="D64" s="6">
        <v>502.92</v>
      </c>
    </row>
    <row r="65" spans="2:4" x14ac:dyDescent="0.3">
      <c r="B65" t="str">
        <v>Charles</v>
      </c>
      <c r="C65" s="6">
        <v>220.75</v>
      </c>
      <c r="D65" s="6">
        <v>0</v>
      </c>
    </row>
    <row r="66" spans="2:4" x14ac:dyDescent="0.3">
      <c r="B66" t="str">
        <v>Dinah</v>
      </c>
      <c r="C66" s="6">
        <v>410.96</v>
      </c>
      <c r="D66" s="6">
        <v>0</v>
      </c>
    </row>
    <row r="67" spans="2:4" x14ac:dyDescent="0.3">
      <c r="B67" t="str">
        <v>Edith</v>
      </c>
      <c r="C67" s="6">
        <v>0</v>
      </c>
      <c r="D67" s="6">
        <v>393.51</v>
      </c>
    </row>
    <row r="69" spans="2:4" x14ac:dyDescent="0.3">
      <c r="B69" s="2" t="s">
        <v>40</v>
      </c>
    </row>
    <row r="70" spans="2:4" x14ac:dyDescent="0.3">
      <c r="B70" s="2"/>
    </row>
    <row r="71" spans="2:4" x14ac:dyDescent="0.3">
      <c r="B71" s="1" t="s">
        <v>41</v>
      </c>
    </row>
    <row r="73" spans="2:4" s="1" customFormat="1" x14ac:dyDescent="0.3">
      <c r="B73" s="1" t="str" cm="1">
        <f t="array" ref="B73:D73">B42:D42</f>
        <v>Customer</v>
      </c>
      <c r="C73" s="1" t="str">
        <v>Sales rep</v>
      </c>
      <c r="D73" s="1" t="str">
        <v>Amount</v>
      </c>
    </row>
    <row r="74" spans="2:4" x14ac:dyDescent="0.3">
      <c r="B74" t="str" cm="1">
        <f t="array" ref="B74:D76">_xlfn._xlws.FILTER(B43:D52,B43:B52="Abigail")</f>
        <v>Abigail</v>
      </c>
      <c r="C74" t="str">
        <v>Yvonne</v>
      </c>
      <c r="D74" s="6">
        <v>889.79</v>
      </c>
    </row>
    <row r="75" spans="2:4" x14ac:dyDescent="0.3">
      <c r="B75" t="str">
        <v>Abigail</v>
      </c>
      <c r="C75" t="str">
        <v>Zach</v>
      </c>
      <c r="D75" s="6">
        <v>986.36</v>
      </c>
    </row>
    <row r="76" spans="2:4" x14ac:dyDescent="0.3">
      <c r="B76" t="str">
        <v>Abigail</v>
      </c>
      <c r="C76" t="str">
        <v>Zach</v>
      </c>
      <c r="D76" s="6">
        <v>952.03</v>
      </c>
    </row>
    <row r="77" spans="2:4" x14ac:dyDescent="0.3">
      <c r="D77" s="6"/>
    </row>
    <row r="78" spans="2:4" x14ac:dyDescent="0.3">
      <c r="B78" s="1" t="s">
        <v>42</v>
      </c>
      <c r="D78" s="6"/>
    </row>
    <row r="80" spans="2:4" x14ac:dyDescent="0.3">
      <c r="B80" s="1" t="str" cm="1">
        <f t="array" ref="B80:D80">B42:D42</f>
        <v>Customer</v>
      </c>
      <c r="C80" s="1" t="str">
        <v>Sales rep</v>
      </c>
      <c r="D80" s="1" t="str">
        <v>Amount</v>
      </c>
    </row>
    <row r="81" spans="2:4" x14ac:dyDescent="0.3">
      <c r="B81" t="str" cm="1">
        <f t="array" ref="B81:D82">_xlfn._xlws.FILTER(B43:D52,(B43:B52="Abigail")*(D43:D52&gt;=900))</f>
        <v>Abigail</v>
      </c>
      <c r="C81" t="str">
        <v>Zach</v>
      </c>
      <c r="D81" s="6">
        <v>986.36</v>
      </c>
    </row>
    <row r="82" spans="2:4" x14ac:dyDescent="0.3">
      <c r="B82" t="str">
        <v>Abigail</v>
      </c>
      <c r="C82" t="str">
        <v>Zach</v>
      </c>
      <c r="D82" s="6">
        <v>952.03</v>
      </c>
    </row>
    <row r="83" spans="2:4" x14ac:dyDescent="0.3">
      <c r="D83" s="6"/>
    </row>
    <row r="84" spans="2:4" x14ac:dyDescent="0.3">
      <c r="B84" s="1" t="s">
        <v>43</v>
      </c>
      <c r="D84" s="6"/>
    </row>
    <row r="86" spans="2:4" x14ac:dyDescent="0.3">
      <c r="B86" s="1" t="str" cm="1">
        <f t="array" ref="B86:D86">B42:D42</f>
        <v>Customer</v>
      </c>
      <c r="C86" s="1" t="str">
        <v>Sales rep</v>
      </c>
      <c r="D86" s="1" t="str">
        <v>Amount</v>
      </c>
    </row>
    <row r="87" spans="2:4" x14ac:dyDescent="0.3">
      <c r="B87" t="str" cm="1">
        <f t="array" ref="B87:D92">_xlfn._xlws.FILTER(B43:D52,(B43:B52="Abigail")+(B43:B52="Barry"))</f>
        <v>Abigail</v>
      </c>
      <c r="C87" t="str">
        <v>Yvonne</v>
      </c>
      <c r="D87" s="6">
        <v>889.79</v>
      </c>
    </row>
    <row r="88" spans="2:4" x14ac:dyDescent="0.3">
      <c r="B88" t="str">
        <v>Barry</v>
      </c>
      <c r="C88" t="str">
        <v>Zach</v>
      </c>
      <c r="D88" s="6">
        <v>502.92</v>
      </c>
    </row>
    <row r="89" spans="2:4" x14ac:dyDescent="0.3">
      <c r="B89" t="str">
        <v>Abigail</v>
      </c>
      <c r="C89" t="str">
        <v>Zach</v>
      </c>
      <c r="D89" s="6">
        <v>986.36</v>
      </c>
    </row>
    <row r="90" spans="2:4" x14ac:dyDescent="0.3">
      <c r="B90" t="str">
        <v>Barry</v>
      </c>
      <c r="C90" t="str">
        <v>Yvonne</v>
      </c>
      <c r="D90" s="6">
        <v>472.19</v>
      </c>
    </row>
    <row r="91" spans="2:4" x14ac:dyDescent="0.3">
      <c r="B91" t="str">
        <v>Abigail</v>
      </c>
      <c r="C91" t="str">
        <v>Zach</v>
      </c>
      <c r="D91" s="6">
        <v>952.03</v>
      </c>
    </row>
    <row r="92" spans="2:4" x14ac:dyDescent="0.3">
      <c r="B92" t="str">
        <v>Barry</v>
      </c>
      <c r="C92" t="str">
        <v>Yvonne</v>
      </c>
      <c r="D92" s="6">
        <v>613.15</v>
      </c>
    </row>
    <row r="94" spans="2:4" x14ac:dyDescent="0.3">
      <c r="B94" s="2" t="s">
        <v>44</v>
      </c>
    </row>
    <row r="95" spans="2:4" x14ac:dyDescent="0.3">
      <c r="B95" s="2"/>
    </row>
    <row r="96" spans="2:4" x14ac:dyDescent="0.3">
      <c r="B96" s="1" t="s">
        <v>45</v>
      </c>
    </row>
    <row r="98" spans="2:4" s="1" customFormat="1" x14ac:dyDescent="0.3">
      <c r="B98" s="1" t="str" cm="1">
        <f t="array" ref="B98:D98">B42:D42</f>
        <v>Customer</v>
      </c>
      <c r="C98" s="1" t="str">
        <v>Sales rep</v>
      </c>
      <c r="D98" s="1" t="str">
        <v>Amount</v>
      </c>
    </row>
    <row r="99" spans="2:4" x14ac:dyDescent="0.3">
      <c r="B99" t="str" cm="1">
        <f t="array" ref="B99:D108">_xlfn._xlws.SORT(B43:D52,3,-1)</f>
        <v>Abigail</v>
      </c>
      <c r="C99" t="str">
        <v>Zach</v>
      </c>
      <c r="D99" s="6">
        <v>986.36</v>
      </c>
    </row>
    <row r="100" spans="2:4" x14ac:dyDescent="0.3">
      <c r="B100" t="str">
        <v>Abigail</v>
      </c>
      <c r="C100" t="str">
        <v>Zach</v>
      </c>
      <c r="D100" s="6">
        <v>952.03</v>
      </c>
    </row>
    <row r="101" spans="2:4" x14ac:dyDescent="0.3">
      <c r="B101" t="str">
        <v>Abigail</v>
      </c>
      <c r="C101" t="str">
        <v>Yvonne</v>
      </c>
      <c r="D101" s="6">
        <v>889.79</v>
      </c>
    </row>
    <row r="102" spans="2:4" x14ac:dyDescent="0.3">
      <c r="B102" t="str">
        <v>Barry</v>
      </c>
      <c r="C102" t="str">
        <v>Yvonne</v>
      </c>
      <c r="D102" s="6">
        <v>613.15</v>
      </c>
    </row>
    <row r="103" spans="2:4" x14ac:dyDescent="0.3">
      <c r="B103" t="str">
        <v>Barry</v>
      </c>
      <c r="C103" t="str">
        <v>Zach</v>
      </c>
      <c r="D103" s="6">
        <v>502.92</v>
      </c>
    </row>
    <row r="104" spans="2:4" x14ac:dyDescent="0.3">
      <c r="B104" t="str">
        <v>Barry</v>
      </c>
      <c r="C104" t="str">
        <v>Yvonne</v>
      </c>
      <c r="D104" s="6">
        <v>472.19</v>
      </c>
    </row>
    <row r="105" spans="2:4" x14ac:dyDescent="0.3">
      <c r="B105" t="str">
        <v>Edith</v>
      </c>
      <c r="C105" t="str">
        <v>Zach</v>
      </c>
      <c r="D105" s="6">
        <v>393.51</v>
      </c>
    </row>
    <row r="106" spans="2:4" x14ac:dyDescent="0.3">
      <c r="B106" t="str">
        <v>Dinah</v>
      </c>
      <c r="C106" t="str">
        <v>Yvonne</v>
      </c>
      <c r="D106" s="6">
        <v>240.48</v>
      </c>
    </row>
    <row r="107" spans="2:4" x14ac:dyDescent="0.3">
      <c r="B107" t="str">
        <v>Charles</v>
      </c>
      <c r="C107" t="str">
        <v>Yvonne</v>
      </c>
      <c r="D107" s="6">
        <v>220.75</v>
      </c>
    </row>
    <row r="108" spans="2:4" x14ac:dyDescent="0.3">
      <c r="B108" t="str">
        <v>Dinah</v>
      </c>
      <c r="C108" t="str">
        <v>Yvonne</v>
      </c>
      <c r="D108" s="6">
        <v>170.48</v>
      </c>
    </row>
    <row r="110" spans="2:4" x14ac:dyDescent="0.3">
      <c r="B110" s="2" t="s">
        <v>46</v>
      </c>
    </row>
    <row r="111" spans="2:4" x14ac:dyDescent="0.3">
      <c r="B111" s="2"/>
    </row>
    <row r="112" spans="2:4" x14ac:dyDescent="0.3">
      <c r="B112" s="1" t="s">
        <v>47</v>
      </c>
    </row>
    <row r="114" spans="2:2" x14ac:dyDescent="0.3">
      <c r="B114" cm="1">
        <f t="array" aca="1" ref="B114:B123" ca="1">_xlfn.SORTBY(_xlfn.SEQUENCE(10),_xlfn.RANDARRAY(10))</f>
        <v>4</v>
      </c>
    </row>
    <row r="115" spans="2:2" x14ac:dyDescent="0.3">
      <c r="B115">
        <f ca="1"/>
        <v>1</v>
      </c>
    </row>
    <row r="116" spans="2:2" x14ac:dyDescent="0.3">
      <c r="B116">
        <f ca="1"/>
        <v>7</v>
      </c>
    </row>
    <row r="117" spans="2:2" x14ac:dyDescent="0.3">
      <c r="B117">
        <f ca="1"/>
        <v>2</v>
      </c>
    </row>
    <row r="118" spans="2:2" x14ac:dyDescent="0.3">
      <c r="B118">
        <f ca="1"/>
        <v>6</v>
      </c>
    </row>
    <row r="119" spans="2:2" x14ac:dyDescent="0.3">
      <c r="B119">
        <f ca="1"/>
        <v>10</v>
      </c>
    </row>
    <row r="120" spans="2:2" x14ac:dyDescent="0.3">
      <c r="B120">
        <f ca="1"/>
        <v>5</v>
      </c>
    </row>
    <row r="121" spans="2:2" x14ac:dyDescent="0.3">
      <c r="B121">
        <f ca="1"/>
        <v>9</v>
      </c>
    </row>
    <row r="122" spans="2:2" x14ac:dyDescent="0.3">
      <c r="B122">
        <f ca="1"/>
        <v>8</v>
      </c>
    </row>
    <row r="123" spans="2:2" x14ac:dyDescent="0.3">
      <c r="B123">
        <f ca="1"/>
        <v>3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Dynamic array basics</vt:lpstr>
      <vt:lpstr>Dynamic array functions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Lyford-Tilley</dc:creator>
  <cp:lastModifiedBy>David Lyford-Tilley</cp:lastModifiedBy>
  <cp:lastPrinted>2021-07-21T14:40:39Z</cp:lastPrinted>
  <dcterms:created xsi:type="dcterms:W3CDTF">2020-03-25T17:57:53Z</dcterms:created>
  <dcterms:modified xsi:type="dcterms:W3CDTF">2022-02-18T10:34:38Z</dcterms:modified>
</cp:coreProperties>
</file>