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modellingexpert-my.sharepoint.com/personal/ben_ducker_modellingexpert_co_uk/Documents/Documents/Marketing/ICAEW Promotional/Articles/2024-01 - Power Query technique - Align Fields/"/>
    </mc:Choice>
  </mc:AlternateContent>
  <xr:revisionPtr revIDLastSave="0" documentId="8_{DDB4E405-048B-41B2-9F30-1E3D11D6B383}" xr6:coauthVersionLast="47" xr6:coauthVersionMax="47" xr10:uidLastSave="{00000000-0000-0000-0000-000000000000}"/>
  <bookViews>
    <workbookView xWindow="10320" yWindow="4068" windowWidth="23208" windowHeight="13032" xr2:uid="{00000000-000D-0000-FFFF-FFFF00000000}"/>
  </bookViews>
  <sheets>
    <sheet name="Input - Source" sheetId="2" r:id="rId1"/>
  </sheets>
  <calcPr calcId="191029"/>
  <pivotCaches>
    <pivotCache cacheId="61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2" l="1"/>
  <c r="H26" i="2" s="1"/>
  <c r="I24" i="2"/>
  <c r="I25" i="2" s="1"/>
  <c r="I26" i="2" s="1"/>
  <c r="E22" i="2"/>
  <c r="E23" i="2" s="1"/>
  <c r="F21" i="2"/>
  <c r="G21" i="2" s="1"/>
  <c r="C19" i="2"/>
  <c r="C20" i="2" s="1"/>
  <c r="D18" i="2"/>
  <c r="E18" i="2" s="1"/>
  <c r="C12" i="2"/>
  <c r="C13" i="2" s="1"/>
  <c r="C8" i="2"/>
  <c r="C9" i="2" s="1"/>
  <c r="C4" i="2"/>
  <c r="C5" i="2" s="1"/>
  <c r="D11" i="2"/>
  <c r="D7" i="2"/>
  <c r="D8" i="2" s="1"/>
  <c r="D3" i="2"/>
  <c r="D4" i="2" s="1"/>
  <c r="E3" i="2" l="1"/>
  <c r="E7" i="2"/>
  <c r="D12" i="2"/>
  <c r="D13" i="2" s="1"/>
  <c r="E11" i="2"/>
  <c r="D5" i="2"/>
  <c r="D9" i="2"/>
  <c r="F22" i="2"/>
  <c r="F23" i="2" s="1"/>
  <c r="J24" i="2"/>
  <c r="H21" i="2"/>
  <c r="G22" i="2"/>
  <c r="G23" i="2"/>
  <c r="F18" i="2"/>
  <c r="E19" i="2"/>
  <c r="E20" i="2" s="1"/>
  <c r="D19" i="2"/>
  <c r="D20" i="2" s="1"/>
  <c r="F11" i="2" l="1"/>
  <c r="E12" i="2"/>
  <c r="E13" i="2" s="1"/>
  <c r="E8" i="2"/>
  <c r="E9" i="2" s="1"/>
  <c r="F7" i="2"/>
  <c r="E4" i="2"/>
  <c r="E5" i="2" s="1"/>
  <c r="F3" i="2"/>
  <c r="J25" i="2"/>
  <c r="K24" i="2"/>
  <c r="J26" i="2"/>
  <c r="I21" i="2"/>
  <c r="H22" i="2"/>
  <c r="H23" i="2" s="1"/>
  <c r="G18" i="2"/>
  <c r="F19" i="2"/>
  <c r="F20" i="2" s="1"/>
  <c r="F8" i="2" l="1"/>
  <c r="F9" i="2" s="1"/>
  <c r="G7" i="2"/>
  <c r="F4" i="2"/>
  <c r="F5" i="2" s="1"/>
  <c r="G3" i="2"/>
  <c r="F12" i="2"/>
  <c r="F13" i="2" s="1"/>
  <c r="G11" i="2"/>
  <c r="K25" i="2"/>
  <c r="K26" i="2" s="1"/>
  <c r="L24" i="2"/>
  <c r="J21" i="2"/>
  <c r="I22" i="2"/>
  <c r="I23" i="2" s="1"/>
  <c r="H18" i="2"/>
  <c r="G19" i="2"/>
  <c r="G20" i="2"/>
  <c r="G12" i="2" l="1"/>
  <c r="G13" i="2"/>
  <c r="H11" i="2"/>
  <c r="H3" i="2"/>
  <c r="G4" i="2"/>
  <c r="G5" i="2" s="1"/>
  <c r="G8" i="2"/>
  <c r="G9" i="2" s="1"/>
  <c r="H7" i="2"/>
  <c r="L25" i="2"/>
  <c r="M24" i="2"/>
  <c r="L26" i="2"/>
  <c r="K21" i="2"/>
  <c r="J22" i="2"/>
  <c r="J23" i="2" s="1"/>
  <c r="I18" i="2"/>
  <c r="H19" i="2"/>
  <c r="H20" i="2" s="1"/>
  <c r="H8" i="2" l="1"/>
  <c r="H9" i="2" s="1"/>
  <c r="I7" i="2"/>
  <c r="H4" i="2"/>
  <c r="H5" i="2"/>
  <c r="I3" i="2"/>
  <c r="H12" i="2"/>
  <c r="H13" i="2"/>
  <c r="I11" i="2"/>
  <c r="N24" i="2"/>
  <c r="M25" i="2"/>
  <c r="M26" i="2" s="1"/>
  <c r="L21" i="2"/>
  <c r="K22" i="2"/>
  <c r="K23" i="2" s="1"/>
  <c r="J18" i="2"/>
  <c r="I19" i="2"/>
  <c r="I20" i="2" s="1"/>
  <c r="I12" i="2" l="1"/>
  <c r="I13" i="2"/>
  <c r="J11" i="2"/>
  <c r="I4" i="2"/>
  <c r="I5" i="2"/>
  <c r="J3" i="2"/>
  <c r="I8" i="2"/>
  <c r="J7" i="2"/>
  <c r="I9" i="2"/>
  <c r="N25" i="2"/>
  <c r="O24" i="2"/>
  <c r="N26" i="2"/>
  <c r="M21" i="2"/>
  <c r="L22" i="2"/>
  <c r="L23" i="2" s="1"/>
  <c r="K18" i="2"/>
  <c r="J19" i="2"/>
  <c r="J20" i="2" s="1"/>
  <c r="J8" i="2" l="1"/>
  <c r="K7" i="2"/>
  <c r="J9" i="2"/>
  <c r="J4" i="2"/>
  <c r="J5" i="2" s="1"/>
  <c r="K3" i="2"/>
  <c r="J12" i="2"/>
  <c r="K11" i="2"/>
  <c r="J13" i="2"/>
  <c r="P24" i="2"/>
  <c r="O25" i="2"/>
  <c r="O26" i="2" s="1"/>
  <c r="M22" i="2"/>
  <c r="M23" i="2" s="1"/>
  <c r="N21" i="2"/>
  <c r="L18" i="2"/>
  <c r="K19" i="2"/>
  <c r="K20" i="2" s="1"/>
  <c r="K12" i="2" l="1"/>
  <c r="K13" i="2" s="1"/>
  <c r="L11" i="2"/>
  <c r="K4" i="2"/>
  <c r="K5" i="2"/>
  <c r="L3" i="2"/>
  <c r="K8" i="2"/>
  <c r="K9" i="2" s="1"/>
  <c r="L7" i="2"/>
  <c r="Q24" i="2"/>
  <c r="P25" i="2"/>
  <c r="P26" i="2" s="1"/>
  <c r="N22" i="2"/>
  <c r="N23" i="2"/>
  <c r="O21" i="2"/>
  <c r="M18" i="2"/>
  <c r="L19" i="2"/>
  <c r="L20" i="2" s="1"/>
  <c r="L8" i="2" l="1"/>
  <c r="M7" i="2"/>
  <c r="L9" i="2"/>
  <c r="L4" i="2"/>
  <c r="L5" i="2" s="1"/>
  <c r="M3" i="2"/>
  <c r="L12" i="2"/>
  <c r="L13" i="2" s="1"/>
  <c r="M11" i="2"/>
  <c r="R24" i="2"/>
  <c r="Q25" i="2"/>
  <c r="Q26" i="2" s="1"/>
  <c r="P21" i="2"/>
  <c r="O22" i="2"/>
  <c r="O23" i="2" s="1"/>
  <c r="M19" i="2"/>
  <c r="M20" i="2" s="1"/>
  <c r="N18" i="2"/>
  <c r="M12" i="2" l="1"/>
  <c r="M13" i="2"/>
  <c r="N11" i="2"/>
  <c r="M4" i="2"/>
  <c r="N3" i="2"/>
  <c r="M5" i="2"/>
  <c r="M8" i="2"/>
  <c r="M9" i="2" s="1"/>
  <c r="N7" i="2"/>
  <c r="S24" i="2"/>
  <c r="R25" i="2"/>
  <c r="R26" i="2" s="1"/>
  <c r="P22" i="2"/>
  <c r="P23" i="2" s="1"/>
  <c r="N19" i="2"/>
  <c r="N20" i="2" s="1"/>
  <c r="N8" i="2" l="1"/>
  <c r="N9" i="2" s="1"/>
  <c r="N4" i="2"/>
  <c r="N5" i="2" s="1"/>
  <c r="N12" i="2"/>
  <c r="N13" i="2" s="1"/>
  <c r="S25" i="2"/>
  <c r="S26" i="2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307318A-B5D6-4BA7-9D6C-DFEDCA184DAF}" keepAlive="1" name="Query - Data" description="Connection to the 'Data' query in the workbook." type="5" refreshedVersion="8" background="1">
    <dbPr connection="Provider=Microsoft.Mashup.OleDb.1;Data Source=$Workbook$;Location=Data;Extended Properties=&quot;&quot;" command="SELECT * FROM [Data]"/>
  </connection>
  <connection id="2" xr16:uid="{C7763F09-AF2E-44B1-96CE-76A29CE10FD8}" keepAlive="1" name="Query - Headings" description="Connection to the 'Headings' query in the workbook." type="5" refreshedVersion="0" background="1" saveData="1">
    <dbPr connection="Provider=Microsoft.Mashup.OleDb.1;Data Source=$Workbook$;Location=Headings;Extended Properties=&quot;&quot;" command="SELECT * FROM [Headings]"/>
  </connection>
  <connection id="3" xr16:uid="{4A60FC01-6C88-4119-9D86-93ABF405A0AE}" keepAlive="1" name="Query - Table1" description="Connection to the 'Table1' query in the workbook." type="5" refreshedVersion="0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<sst xmlns="http://schemas.openxmlformats.org/spreadsheetml/2006/main" count="111" uniqueCount="43">
  <si>
    <t>Revenue</t>
  </si>
  <si>
    <t>Costs</t>
  </si>
  <si>
    <t>Profit</t>
  </si>
  <si>
    <t>Month</t>
  </si>
  <si>
    <t>Jan-24</t>
  </si>
  <si>
    <t>Feb-24</t>
  </si>
  <si>
    <t>Mar-24</t>
  </si>
  <si>
    <t>Apr-24</t>
  </si>
  <si>
    <t>May-24</t>
  </si>
  <si>
    <t>Jun-24</t>
  </si>
  <si>
    <t>Jul-24</t>
  </si>
  <si>
    <t>Aug-24</t>
  </si>
  <si>
    <t>Sep-24</t>
  </si>
  <si>
    <t>Oct-24</t>
  </si>
  <si>
    <t>Nov-24</t>
  </si>
  <si>
    <t>Dec-24</t>
  </si>
  <si>
    <t>Jan-25</t>
  </si>
  <si>
    <t>Feb-25</t>
  </si>
  <si>
    <t>Mar-25</t>
  </si>
  <si>
    <t>Apr-25</t>
  </si>
  <si>
    <t>May-25</t>
  </si>
  <si>
    <t>Desired result</t>
  </si>
  <si>
    <t>Source Data</t>
  </si>
  <si>
    <t>Project</t>
  </si>
  <si>
    <t>Project 1</t>
  </si>
  <si>
    <t>Project 2</t>
  </si>
  <si>
    <t>Project 3</t>
  </si>
  <si>
    <t>Column Labels</t>
  </si>
  <si>
    <t>Grand 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</si>
  <si>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</si>
  <si>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</si>
  <si>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</si>
  <si>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</si>
  <si>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</si>
  <si>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</si>
  <si>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</si>
  <si>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</si>
  <si>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</si>
  <si>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</si>
  <si>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</si>
  <si>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</si>
  <si>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Row Labels</t>
  </si>
  <si>
    <t>Sum of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</si>
</sst>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\ ;\(#,##0\);\-\ 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4" fontId="1" fillId="0" borderId="0" xfId="0" applyNumberFormat="1" applyFont="1" applyAlignment="1">
      <alignment horizontal="right"/>
    </xf>
    <xf numFmtId="17" fontId="1" fillId="0" borderId="0" xfId="0" applyNumberFormat="1" applyFont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</cellXfs>
  <cellStyles count="1"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\ ;\(#,##0\)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\ ;\(#,##0\)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\ ;\(#,##0\)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\ ;\(#,##0\)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\ ;\(#,##0\)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\ ;\(#,##0\)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\ ;\(#,##0\)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\ ;\(#,##0\)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\ ;\(#,##0\)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\ ;\(#,##0\)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\ ;\(#,##0\)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\ ;\(#,##0\)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\ ;\(#,##0\)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\ ;\(#,##0\)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\ ;\(#,##0\);\-\ "/>
    </dxf>
  </dxfs>
  <tableStyles count="1" defaultTableStyle="TableStyleMedium2" defaultPivotStyle="PivotStyleLight16">
    <tableStyle name="Invisible" pivot="0" table="0" count="0" xr9:uid="{6303ADC5-7F89-4545-BFDC-A617410C2E1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en Ducker" refreshedDate="45747.879917592596" backgroundQuery="1" createdVersion="8" refreshedVersion="8" minRefreshableVersion="3" recordCount="108" xr:uid="{D2A3E6BF-92CC-4900-A170-DF7034BBDA97}">
  <cacheSource type="external" connectionId="1"/>
  <cacheFields count="7">
    <cacheField name="Project" numFmtId="0">
      <sharedItems count="3">
        <s v="Project 1"/>
        <s v="Project 2"/>
        <s v="Project 3"/>
      </sharedItems>
    </cacheField>
    <cacheField name="PL Line" numFmtId="0">
      <sharedItems count="3">
        <s v="Revenue"/>
        <s v="Costs"/>
        <s v="Profit"/>
      </sharedItems>
    </cacheField>
    <cacheField name="Value" numFmtId="0">
      <sharedItems containsSemiMixedTypes="0" containsString="0" containsNumber="1" minValue="-301.10000000000002" maxValue="3011"/>
    </cacheField>
    <cacheField name="Date" numFmtId="0">
      <sharedItems containsSemiMixedTypes="0" containsNonDate="0" containsDate="1" containsString="0" minDate="2024-01-01T00:00:00" maxDate="2025-05-02T00:00:00" count="17">
        <d v="2024-01-01T00:00:00"/>
        <d v="2024-02-01T00:00:00"/>
        <d v="2024-03-01T00:00:00"/>
        <d v="2024-04-01T00:00:00"/>
        <d v="2024-05-01T00:00:00"/>
        <d v="2024-06-01T00:00:00"/>
        <d v="2024-07-01T00:00:00"/>
        <d v="2024-08-01T00:00:00"/>
        <d v="2024-09-01T00:00:00"/>
        <d v="2024-10-01T00:00:00"/>
        <d v="2024-11-01T00:00:00"/>
        <d v="2024-12-01T00:00:00"/>
        <d v="2025-01-01T00:00:00"/>
        <d v="2025-02-01T00:00:00"/>
        <d v="2025-03-01T00:00:00"/>
        <d v="2025-04-01T00:00:00"/>
        <d v="2025-05-01T00:00:00"/>
      </sharedItems>
      <fieldGroup par="6"/>
    </cacheField>
    <cacheField name="Months (Date)" numFmtId="0" databaseField="0">
      <fieldGroup base="3">
        <rangePr groupBy="months" startDate="2024-01-01T00:00:00" endDate="2025-05-02T00:00:00"/>
        <groupItems count="14">
          <s v="&lt;01/01/2024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02/05/2025"/>
        </groupItems>
      </fieldGroup>
    </cacheField>
    <cacheField name="Quarters (Date)" numFmtId="0" databaseField="0">
      <fieldGroup base="3">
        <rangePr groupBy="quarters" startDate="2024-01-01T00:00:00" endDate="2025-05-02T00:00:00"/>
        <groupItems count="6">
          <s v="&lt;01/01/2024"/>
          <s v="Qtr1"/>
          <s v="Qtr2"/>
          <s v="Qtr3"/>
          <s v="Qtr4"/>
          <s v="&gt;02/05/2025"/>
        </groupItems>
      </fieldGroup>
    </cacheField>
    <cacheField name="Years (Date)" numFmtId="0" databaseField="0">
      <fieldGroup base="3">
        <rangePr groupBy="years" startDate="2024-01-01T00:00:00" endDate="2025-05-02T00:00:00"/>
        <groupItems count="4">
          <s v="&lt;01/01/2024"/>
          <s v="2024"/>
          <s v="2025"/>
          <s v="&gt;02/05/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8">
  <r>
    <x v="0"/>
    <x v="0"/>
    <n v="1000"/>
    <x v="0"/>
  </r>
  <r>
    <x v="0"/>
    <x v="1"/>
    <n v="-100"/>
    <x v="0"/>
  </r>
  <r>
    <x v="0"/>
    <x v="2"/>
    <n v="900"/>
    <x v="0"/>
  </r>
  <r>
    <x v="0"/>
    <x v="0"/>
    <n v="1001"/>
    <x v="1"/>
  </r>
  <r>
    <x v="0"/>
    <x v="1"/>
    <n v="-100.10000000000001"/>
    <x v="1"/>
  </r>
  <r>
    <x v="0"/>
    <x v="2"/>
    <n v="900.9"/>
    <x v="1"/>
  </r>
  <r>
    <x v="0"/>
    <x v="0"/>
    <n v="1002"/>
    <x v="2"/>
  </r>
  <r>
    <x v="0"/>
    <x v="1"/>
    <n v="-100.2"/>
    <x v="2"/>
  </r>
  <r>
    <x v="0"/>
    <x v="2"/>
    <n v="901.8"/>
    <x v="2"/>
  </r>
  <r>
    <x v="0"/>
    <x v="0"/>
    <n v="1003"/>
    <x v="3"/>
  </r>
  <r>
    <x v="0"/>
    <x v="1"/>
    <n v="-100.30000000000001"/>
    <x v="3"/>
  </r>
  <r>
    <x v="0"/>
    <x v="2"/>
    <n v="902.7"/>
    <x v="3"/>
  </r>
  <r>
    <x v="0"/>
    <x v="0"/>
    <n v="1004"/>
    <x v="4"/>
  </r>
  <r>
    <x v="0"/>
    <x v="1"/>
    <n v="-100.4"/>
    <x v="4"/>
  </r>
  <r>
    <x v="0"/>
    <x v="2"/>
    <n v="903.6"/>
    <x v="4"/>
  </r>
  <r>
    <x v="0"/>
    <x v="0"/>
    <n v="1005"/>
    <x v="5"/>
  </r>
  <r>
    <x v="0"/>
    <x v="1"/>
    <n v="-100.5"/>
    <x v="5"/>
  </r>
  <r>
    <x v="0"/>
    <x v="2"/>
    <n v="904.5"/>
    <x v="5"/>
  </r>
  <r>
    <x v="0"/>
    <x v="0"/>
    <n v="1006"/>
    <x v="6"/>
  </r>
  <r>
    <x v="0"/>
    <x v="1"/>
    <n v="-100.60000000000001"/>
    <x v="6"/>
  </r>
  <r>
    <x v="0"/>
    <x v="2"/>
    <n v="905.4"/>
    <x v="6"/>
  </r>
  <r>
    <x v="0"/>
    <x v="0"/>
    <n v="1007"/>
    <x v="7"/>
  </r>
  <r>
    <x v="0"/>
    <x v="1"/>
    <n v="-100.7"/>
    <x v="7"/>
  </r>
  <r>
    <x v="0"/>
    <x v="2"/>
    <n v="906.3"/>
    <x v="7"/>
  </r>
  <r>
    <x v="0"/>
    <x v="0"/>
    <n v="1008"/>
    <x v="8"/>
  </r>
  <r>
    <x v="0"/>
    <x v="1"/>
    <n v="-100.80000000000001"/>
    <x v="8"/>
  </r>
  <r>
    <x v="0"/>
    <x v="2"/>
    <n v="907.2"/>
    <x v="8"/>
  </r>
  <r>
    <x v="0"/>
    <x v="0"/>
    <n v="1009"/>
    <x v="9"/>
  </r>
  <r>
    <x v="0"/>
    <x v="1"/>
    <n v="-100.9"/>
    <x v="9"/>
  </r>
  <r>
    <x v="0"/>
    <x v="2"/>
    <n v="908.1"/>
    <x v="9"/>
  </r>
  <r>
    <x v="0"/>
    <x v="0"/>
    <n v="1010"/>
    <x v="10"/>
  </r>
  <r>
    <x v="0"/>
    <x v="1"/>
    <n v="-101"/>
    <x v="10"/>
  </r>
  <r>
    <x v="0"/>
    <x v="2"/>
    <n v="909"/>
    <x v="10"/>
  </r>
  <r>
    <x v="0"/>
    <x v="0"/>
    <n v="1011"/>
    <x v="11"/>
  </r>
  <r>
    <x v="0"/>
    <x v="1"/>
    <n v="-101.10000000000001"/>
    <x v="11"/>
  </r>
  <r>
    <x v="0"/>
    <x v="2"/>
    <n v="909.9"/>
    <x v="11"/>
  </r>
  <r>
    <x v="1"/>
    <x v="0"/>
    <n v="2000"/>
    <x v="2"/>
  </r>
  <r>
    <x v="1"/>
    <x v="0"/>
    <n v="2001"/>
    <x v="3"/>
  </r>
  <r>
    <x v="1"/>
    <x v="0"/>
    <n v="2002"/>
    <x v="4"/>
  </r>
  <r>
    <x v="1"/>
    <x v="0"/>
    <n v="2003"/>
    <x v="5"/>
  </r>
  <r>
    <x v="1"/>
    <x v="0"/>
    <n v="2004"/>
    <x v="6"/>
  </r>
  <r>
    <x v="1"/>
    <x v="0"/>
    <n v="2005"/>
    <x v="7"/>
  </r>
  <r>
    <x v="1"/>
    <x v="0"/>
    <n v="2006"/>
    <x v="8"/>
  </r>
  <r>
    <x v="1"/>
    <x v="0"/>
    <n v="2007"/>
    <x v="9"/>
  </r>
  <r>
    <x v="1"/>
    <x v="0"/>
    <n v="2008"/>
    <x v="10"/>
  </r>
  <r>
    <x v="1"/>
    <x v="0"/>
    <n v="2009"/>
    <x v="11"/>
  </r>
  <r>
    <x v="1"/>
    <x v="0"/>
    <n v="2010"/>
    <x v="12"/>
  </r>
  <r>
    <x v="1"/>
    <x v="0"/>
    <n v="2011"/>
    <x v="13"/>
  </r>
  <r>
    <x v="1"/>
    <x v="1"/>
    <n v="-200"/>
    <x v="2"/>
  </r>
  <r>
    <x v="1"/>
    <x v="1"/>
    <n v="-200.10000000000002"/>
    <x v="3"/>
  </r>
  <r>
    <x v="1"/>
    <x v="1"/>
    <n v="-200.20000000000002"/>
    <x v="4"/>
  </r>
  <r>
    <x v="1"/>
    <x v="1"/>
    <n v="-200.3"/>
    <x v="5"/>
  </r>
  <r>
    <x v="1"/>
    <x v="1"/>
    <n v="-200.4"/>
    <x v="6"/>
  </r>
  <r>
    <x v="1"/>
    <x v="1"/>
    <n v="-200.5"/>
    <x v="7"/>
  </r>
  <r>
    <x v="1"/>
    <x v="1"/>
    <n v="-200.60000000000002"/>
    <x v="8"/>
  </r>
  <r>
    <x v="1"/>
    <x v="1"/>
    <n v="-200.70000000000002"/>
    <x v="9"/>
  </r>
  <r>
    <x v="1"/>
    <x v="1"/>
    <n v="-200.8"/>
    <x v="10"/>
  </r>
  <r>
    <x v="1"/>
    <x v="1"/>
    <n v="-200.9"/>
    <x v="11"/>
  </r>
  <r>
    <x v="1"/>
    <x v="1"/>
    <n v="-201"/>
    <x v="12"/>
  </r>
  <r>
    <x v="1"/>
    <x v="1"/>
    <n v="-201.10000000000002"/>
    <x v="13"/>
  </r>
  <r>
    <x v="1"/>
    <x v="2"/>
    <n v="1800"/>
    <x v="2"/>
  </r>
  <r>
    <x v="1"/>
    <x v="2"/>
    <n v="1800.9"/>
    <x v="3"/>
  </r>
  <r>
    <x v="1"/>
    <x v="2"/>
    <n v="1801.8"/>
    <x v="4"/>
  </r>
  <r>
    <x v="1"/>
    <x v="2"/>
    <n v="1802.7"/>
    <x v="5"/>
  </r>
  <r>
    <x v="1"/>
    <x v="2"/>
    <n v="1803.6"/>
    <x v="6"/>
  </r>
  <r>
    <x v="1"/>
    <x v="2"/>
    <n v="1804.5"/>
    <x v="7"/>
  </r>
  <r>
    <x v="1"/>
    <x v="2"/>
    <n v="1805.4"/>
    <x v="8"/>
  </r>
  <r>
    <x v="1"/>
    <x v="2"/>
    <n v="1806.3"/>
    <x v="9"/>
  </r>
  <r>
    <x v="1"/>
    <x v="2"/>
    <n v="1807.2"/>
    <x v="10"/>
  </r>
  <r>
    <x v="1"/>
    <x v="2"/>
    <n v="1808.1"/>
    <x v="11"/>
  </r>
  <r>
    <x v="1"/>
    <x v="2"/>
    <n v="1809"/>
    <x v="12"/>
  </r>
  <r>
    <x v="1"/>
    <x v="2"/>
    <n v="1809.9"/>
    <x v="13"/>
  </r>
  <r>
    <x v="2"/>
    <x v="0"/>
    <n v="3000"/>
    <x v="5"/>
  </r>
  <r>
    <x v="2"/>
    <x v="0"/>
    <n v="3001"/>
    <x v="6"/>
  </r>
  <r>
    <x v="2"/>
    <x v="0"/>
    <n v="3002"/>
    <x v="7"/>
  </r>
  <r>
    <x v="2"/>
    <x v="0"/>
    <n v="3003"/>
    <x v="8"/>
  </r>
  <r>
    <x v="2"/>
    <x v="0"/>
    <n v="3004"/>
    <x v="9"/>
  </r>
  <r>
    <x v="2"/>
    <x v="0"/>
    <n v="3005"/>
    <x v="10"/>
  </r>
  <r>
    <x v="2"/>
    <x v="0"/>
    <n v="3006"/>
    <x v="11"/>
  </r>
  <r>
    <x v="2"/>
    <x v="0"/>
    <n v="3007"/>
    <x v="12"/>
  </r>
  <r>
    <x v="2"/>
    <x v="0"/>
    <n v="3008"/>
    <x v="13"/>
  </r>
  <r>
    <x v="2"/>
    <x v="0"/>
    <n v="3009"/>
    <x v="14"/>
  </r>
  <r>
    <x v="2"/>
    <x v="0"/>
    <n v="3010"/>
    <x v="15"/>
  </r>
  <r>
    <x v="2"/>
    <x v="0"/>
    <n v="3011"/>
    <x v="16"/>
  </r>
  <r>
    <x v="2"/>
    <x v="1"/>
    <n v="-300"/>
    <x v="5"/>
  </r>
  <r>
    <x v="2"/>
    <x v="1"/>
    <n v="-300.10000000000002"/>
    <x v="6"/>
  </r>
  <r>
    <x v="2"/>
    <x v="1"/>
    <n v="-300.2"/>
    <x v="7"/>
  </r>
  <r>
    <x v="2"/>
    <x v="1"/>
    <n v="-300.3"/>
    <x v="8"/>
  </r>
  <r>
    <x v="2"/>
    <x v="1"/>
    <n v="-300.40000000000003"/>
    <x v="9"/>
  </r>
  <r>
    <x v="2"/>
    <x v="1"/>
    <n v="-300.5"/>
    <x v="10"/>
  </r>
  <r>
    <x v="2"/>
    <x v="1"/>
    <n v="-300.60000000000002"/>
    <x v="11"/>
  </r>
  <r>
    <x v="2"/>
    <x v="1"/>
    <n v="-300.7"/>
    <x v="12"/>
  </r>
  <r>
    <x v="2"/>
    <x v="1"/>
    <n v="-300.8"/>
    <x v="13"/>
  </r>
  <r>
    <x v="2"/>
    <x v="1"/>
    <n v="-300.90000000000003"/>
    <x v="14"/>
  </r>
  <r>
    <x v="2"/>
    <x v="1"/>
    <n v="-301"/>
    <x v="15"/>
  </r>
  <r>
    <x v="2"/>
    <x v="1"/>
    <n v="-301.10000000000002"/>
    <x v="16"/>
  </r>
  <r>
    <x v="2"/>
    <x v="2"/>
    <n v="2700"/>
    <x v="5"/>
  </r>
  <r>
    <x v="2"/>
    <x v="2"/>
    <n v="2700.9"/>
    <x v="6"/>
  </r>
  <r>
    <x v="2"/>
    <x v="2"/>
    <n v="2701.8"/>
    <x v="7"/>
  </r>
  <r>
    <x v="2"/>
    <x v="2"/>
    <n v="2702.7"/>
    <x v="8"/>
  </r>
  <r>
    <x v="2"/>
    <x v="2"/>
    <n v="2703.6"/>
    <x v="9"/>
  </r>
  <r>
    <x v="2"/>
    <x v="2"/>
    <n v="2704.5"/>
    <x v="10"/>
  </r>
  <r>
    <x v="2"/>
    <x v="2"/>
    <n v="2705.4"/>
    <x v="11"/>
  </r>
  <r>
    <x v="2"/>
    <x v="2"/>
    <n v="2706.3"/>
    <x v="12"/>
  </r>
  <r>
    <x v="2"/>
    <x v="2"/>
    <n v="2707.2"/>
    <x v="13"/>
  </r>
  <r>
    <x v="2"/>
    <x v="2"/>
    <n v="2708.1"/>
    <x v="14"/>
  </r>
  <r>
    <x v="2"/>
    <x v="2"/>
    <n v="2709"/>
    <x v="15"/>
  </r>
  <r>
    <x v="2"/>
    <x v="2"/>
    <n v="2709.9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4F212B3-E068-41D6-B53F-2B0E9D1D02AF}" name="PivotTable3" cacheId="6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fieldListSortAscending="1">
  <location ref="A28:N43" firstHeaderRow="1" firstDataRow="3" firstDataCol="1"/>
  <pivotFields count="7">
    <pivotField axis="axisRow" showAll="0">
      <items count="4">
        <item x="0"/>
        <item x="1"/>
        <item x="2"/>
        <item t="default"/>
      </items>
    </pivotField>
    <pivotField axis="axisRow" showAll="0">
      <items count="4">
        <item x="1"/>
        <item x="2"/>
        <item x="0"/>
        <item t="default"/>
      </items>
    </pivotField>
    <pivotField dataField="1" showAll="0"/>
    <pivotField axis="axisCol" showAl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  <pivotField axis="axisCol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showAll="0">
      <items count="5">
        <item sd="0" x="0"/>
        <item sd="0" x="1"/>
        <item sd="0" x="2"/>
        <item sd="0" x="3"/>
        <item t="default"/>
      </items>
    </pivotField>
  </pivotFields>
  <rowFields count="2">
    <field x="0"/>
    <field x="1"/>
  </rowFields>
  <rowItems count="13">
    <i>
      <x/>
    </i>
    <i r="1">
      <x/>
    </i>
    <i r="1">
      <x v="1"/>
    </i>
    <i r="1">
      <x v="2"/>
    </i>
    <i>
      <x v="1"/>
    </i>
    <i r="1">
      <x/>
    </i>
    <i r="1">
      <x v="1"/>
    </i>
    <i r="1">
      <x v="2"/>
    </i>
    <i>
      <x v="2"/>
    </i>
    <i r="1">
      <x/>
    </i>
    <i r="1">
      <x v="1"/>
    </i>
    <i r="1">
      <x v="2"/>
    </i>
    <i t="grand">
      <x/>
    </i>
  </rowItems>
  <colFields count="2">
    <field x="4"/>
    <field x="3"/>
  </colFields>
  <col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dataFields count="1">
    <dataField name="Sum of Value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6C195A7-25ED-44E5-A5AC-FFA92BD04D0E}" name="Table1" displayName="Table1" ref="A2:N13" totalsRowShown="0" headerRowDxfId="0" dataDxfId="1">
  <autoFilter ref="A2:N13" xr:uid="{56C195A7-25ED-44E5-A5AC-FFA92BD04D0E}"/>
  <tableColumns count="14">
    <tableColumn id="1" xr3:uid="{A26EBBB0-3F7D-4881-A330-68B1DE6EC6F6}" name="Project 1" dataDxfId="15"/>
    <tableColumn id="2" xr3:uid="{35490400-A07E-4ACC-8768-F044F536299E}" name="Month" dataDxfId="14"/>
    <tableColumn id="3" xr3:uid="{C20B13AD-92BB-4351-B230-1F82AD15845C}" name="Jan-24" dataDxfId="13"/>
    <tableColumn id="4" xr3:uid="{6D4EEB9F-2917-4B1C-9846-8377AB66B986}" name="Feb-24" dataDxfId="12"/>
    <tableColumn id="5" xr3:uid="{C56794DD-A7D7-4E14-B015-E72D7FF5011B}" name="Mar-24" dataDxfId="11"/>
    <tableColumn id="6" xr3:uid="{86677620-BF2F-4600-94FA-98F02AFD6309}" name="Apr-24" dataDxfId="10"/>
    <tableColumn id="7" xr3:uid="{151C30CC-5005-4174-97DE-FAA47FEC2576}" name="May-24" dataDxfId="9"/>
    <tableColumn id="8" xr3:uid="{A5517EDF-2EAB-4957-B3DA-4D90D7F686D1}" name="Jun-24" dataDxfId="8"/>
    <tableColumn id="9" xr3:uid="{B98A0374-4F6D-495D-B3E6-722183B97888}" name="Jul-24" dataDxfId="7"/>
    <tableColumn id="10" xr3:uid="{5BC4DB3C-D50F-47A7-807F-1AB6703C7A73}" name="Aug-24" dataDxfId="6"/>
    <tableColumn id="11" xr3:uid="{21D84FCC-769B-4CAD-BCD1-5AE676D6FFD6}" name="Sep-24" dataDxfId="5"/>
    <tableColumn id="12" xr3:uid="{C41FCC42-B666-469E-88B5-28C8EF841F9C}" name="Oct-24" dataDxfId="4"/>
    <tableColumn id="13" xr3:uid="{CBBEFA2D-0C70-40CE-BFA1-A31EAB94CFD6}" name="Nov-24" dataDxfId="3"/>
    <tableColumn id="14" xr3:uid="{FFDFF284-E2B5-4EE8-8B91-D3D60DD0982B}" name="Dec-24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C0BD9-1D80-42E5-92F7-48CFFF028B7D}">
  <sheetPr codeName="Sheet2"/>
  <dimension ref="A1:T45"/>
  <sheetViews>
    <sheetView tabSelected="1" zoomScaleNormal="100" workbookViewId="0">
      <selection activeCell="P36" sqref="P36"/>
    </sheetView>
  </sheetViews>
  <sheetFormatPr defaultRowHeight="14.4" x14ac:dyDescent="0.3"/>
  <cols>
    <col min="1" max="1" width="12.5546875" style="1" bestFit="1" customWidth="1"/>
    <col min="2" max="2" width="15.5546875" style="1" bestFit="1" customWidth="1"/>
    <col min="3" max="3" width="7" style="1" bestFit="1" customWidth="1"/>
    <col min="4" max="10" width="8" style="1" bestFit="1" customWidth="1"/>
    <col min="11" max="11" width="7" style="1" bestFit="1" customWidth="1"/>
    <col min="12" max="13" width="8" style="1" bestFit="1" customWidth="1"/>
    <col min="14" max="14" width="10.77734375" style="1" bestFit="1" customWidth="1"/>
    <col min="15" max="17" width="15.5546875" style="1" bestFit="1" customWidth="1"/>
    <col min="18" max="18" width="10.77734375" style="1" bestFit="1" customWidth="1"/>
    <col min="19" max="16384" width="8.88671875" style="1"/>
  </cols>
  <sheetData>
    <row r="1" spans="1:14" x14ac:dyDescent="0.3">
      <c r="A1" s="2" t="s">
        <v>22</v>
      </c>
    </row>
    <row r="2" spans="1:14" x14ac:dyDescent="0.3">
      <c r="A2" s="1" t="s">
        <v>24</v>
      </c>
      <c r="B2" s="1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</row>
    <row r="3" spans="1:14" x14ac:dyDescent="0.3">
      <c r="A3" s="1" t="s">
        <v>24</v>
      </c>
      <c r="B3" s="1" t="s">
        <v>0</v>
      </c>
      <c r="C3" s="3">
        <v>1000</v>
      </c>
      <c r="D3" s="3">
        <f>C3+1</f>
        <v>1001</v>
      </c>
      <c r="E3" s="3">
        <f t="shared" ref="E3:N3" si="0">D3+1</f>
        <v>1002</v>
      </c>
      <c r="F3" s="3">
        <f t="shared" si="0"/>
        <v>1003</v>
      </c>
      <c r="G3" s="3">
        <f t="shared" si="0"/>
        <v>1004</v>
      </c>
      <c r="H3" s="3">
        <f t="shared" si="0"/>
        <v>1005</v>
      </c>
      <c r="I3" s="3">
        <f t="shared" si="0"/>
        <v>1006</v>
      </c>
      <c r="J3" s="3">
        <f t="shared" si="0"/>
        <v>1007</v>
      </c>
      <c r="K3" s="3">
        <f t="shared" si="0"/>
        <v>1008</v>
      </c>
      <c r="L3" s="3">
        <f t="shared" si="0"/>
        <v>1009</v>
      </c>
      <c r="M3" s="3">
        <f t="shared" si="0"/>
        <v>1010</v>
      </c>
      <c r="N3" s="3">
        <f t="shared" si="0"/>
        <v>1011</v>
      </c>
    </row>
    <row r="4" spans="1:14" x14ac:dyDescent="0.3">
      <c r="A4" s="1" t="s">
        <v>24</v>
      </c>
      <c r="B4" s="1" t="s">
        <v>1</v>
      </c>
      <c r="C4" s="3">
        <f>C3*-0.1</f>
        <v>-100</v>
      </c>
      <c r="D4" s="3">
        <f t="shared" ref="D4:N4" si="1">D3*-0.1</f>
        <v>-100.10000000000001</v>
      </c>
      <c r="E4" s="3">
        <f t="shared" si="1"/>
        <v>-100.2</v>
      </c>
      <c r="F4" s="3">
        <f t="shared" si="1"/>
        <v>-100.30000000000001</v>
      </c>
      <c r="G4" s="3">
        <f t="shared" si="1"/>
        <v>-100.4</v>
      </c>
      <c r="H4" s="3">
        <f t="shared" si="1"/>
        <v>-100.5</v>
      </c>
      <c r="I4" s="3">
        <f t="shared" si="1"/>
        <v>-100.60000000000001</v>
      </c>
      <c r="J4" s="3">
        <f t="shared" si="1"/>
        <v>-100.7</v>
      </c>
      <c r="K4" s="3">
        <f t="shared" si="1"/>
        <v>-100.80000000000001</v>
      </c>
      <c r="L4" s="3">
        <f t="shared" si="1"/>
        <v>-100.9</v>
      </c>
      <c r="M4" s="3">
        <f t="shared" si="1"/>
        <v>-101</v>
      </c>
      <c r="N4" s="3">
        <f t="shared" si="1"/>
        <v>-101.10000000000001</v>
      </c>
    </row>
    <row r="5" spans="1:14" x14ac:dyDescent="0.3">
      <c r="A5" s="1" t="s">
        <v>24</v>
      </c>
      <c r="B5" s="1" t="s">
        <v>2</v>
      </c>
      <c r="C5" s="3">
        <f>SUM(C3:C4)</f>
        <v>900</v>
      </c>
      <c r="D5" s="3">
        <f t="shared" ref="D5:N5" si="2">SUM(D3:D4)</f>
        <v>900.9</v>
      </c>
      <c r="E5" s="3">
        <f t="shared" si="2"/>
        <v>901.8</v>
      </c>
      <c r="F5" s="3">
        <f t="shared" si="2"/>
        <v>902.7</v>
      </c>
      <c r="G5" s="3">
        <f t="shared" si="2"/>
        <v>903.6</v>
      </c>
      <c r="H5" s="3">
        <f t="shared" si="2"/>
        <v>904.5</v>
      </c>
      <c r="I5" s="3">
        <f t="shared" si="2"/>
        <v>905.4</v>
      </c>
      <c r="J5" s="3">
        <f t="shared" si="2"/>
        <v>906.3</v>
      </c>
      <c r="K5" s="3">
        <f t="shared" si="2"/>
        <v>907.2</v>
      </c>
      <c r="L5" s="3">
        <f t="shared" si="2"/>
        <v>908.1</v>
      </c>
      <c r="M5" s="3">
        <f t="shared" si="2"/>
        <v>909</v>
      </c>
      <c r="N5" s="3">
        <f t="shared" si="2"/>
        <v>909.9</v>
      </c>
    </row>
    <row r="6" spans="1:14" x14ac:dyDescent="0.3">
      <c r="A6" s="1" t="s">
        <v>25</v>
      </c>
      <c r="B6" s="1" t="s">
        <v>3</v>
      </c>
      <c r="C6" s="3" t="s">
        <v>6</v>
      </c>
      <c r="D6" s="3" t="s">
        <v>7</v>
      </c>
      <c r="E6" s="3" t="s">
        <v>8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  <c r="K6" s="3" t="s">
        <v>14</v>
      </c>
      <c r="L6" s="3" t="s">
        <v>15</v>
      </c>
      <c r="M6" s="3" t="s">
        <v>16</v>
      </c>
      <c r="N6" s="3" t="s">
        <v>17</v>
      </c>
    </row>
    <row r="7" spans="1:14" x14ac:dyDescent="0.3">
      <c r="A7" s="1" t="s">
        <v>25</v>
      </c>
      <c r="B7" s="1" t="s">
        <v>0</v>
      </c>
      <c r="C7" s="3">
        <v>2000</v>
      </c>
      <c r="D7" s="3">
        <f>C7+1</f>
        <v>2001</v>
      </c>
      <c r="E7" s="3">
        <f t="shared" ref="E7:N7" si="3">D7+1</f>
        <v>2002</v>
      </c>
      <c r="F7" s="3">
        <f t="shared" si="3"/>
        <v>2003</v>
      </c>
      <c r="G7" s="3">
        <f t="shared" si="3"/>
        <v>2004</v>
      </c>
      <c r="H7" s="3">
        <f t="shared" si="3"/>
        <v>2005</v>
      </c>
      <c r="I7" s="3">
        <f t="shared" si="3"/>
        <v>2006</v>
      </c>
      <c r="J7" s="3">
        <f t="shared" si="3"/>
        <v>2007</v>
      </c>
      <c r="K7" s="3">
        <f t="shared" si="3"/>
        <v>2008</v>
      </c>
      <c r="L7" s="3">
        <f t="shared" si="3"/>
        <v>2009</v>
      </c>
      <c r="M7" s="3">
        <f t="shared" si="3"/>
        <v>2010</v>
      </c>
      <c r="N7" s="3">
        <f t="shared" si="3"/>
        <v>2011</v>
      </c>
    </row>
    <row r="8" spans="1:14" x14ac:dyDescent="0.3">
      <c r="A8" s="1" t="s">
        <v>25</v>
      </c>
      <c r="B8" s="1" t="s">
        <v>1</v>
      </c>
      <c r="C8" s="3">
        <f>C7*-0.1</f>
        <v>-200</v>
      </c>
      <c r="D8" s="3">
        <f t="shared" ref="D8" si="4">D7*-0.1</f>
        <v>-200.10000000000002</v>
      </c>
      <c r="E8" s="3">
        <f t="shared" ref="E8" si="5">E7*-0.1</f>
        <v>-200.20000000000002</v>
      </c>
      <c r="F8" s="3">
        <f t="shared" ref="F8" si="6">F7*-0.1</f>
        <v>-200.3</v>
      </c>
      <c r="G8" s="3">
        <f t="shared" ref="G8" si="7">G7*-0.1</f>
        <v>-200.4</v>
      </c>
      <c r="H8" s="3">
        <f t="shared" ref="H8" si="8">H7*-0.1</f>
        <v>-200.5</v>
      </c>
      <c r="I8" s="3">
        <f t="shared" ref="I8" si="9">I7*-0.1</f>
        <v>-200.60000000000002</v>
      </c>
      <c r="J8" s="3">
        <f t="shared" ref="J8" si="10">J7*-0.1</f>
        <v>-200.70000000000002</v>
      </c>
      <c r="K8" s="3">
        <f t="shared" ref="K8" si="11">K7*-0.1</f>
        <v>-200.8</v>
      </c>
      <c r="L8" s="3">
        <f t="shared" ref="L8" si="12">L7*-0.1</f>
        <v>-200.9</v>
      </c>
      <c r="M8" s="3">
        <f t="shared" ref="M8" si="13">M7*-0.1</f>
        <v>-201</v>
      </c>
      <c r="N8" s="3">
        <f t="shared" ref="N8" si="14">N7*-0.1</f>
        <v>-201.10000000000002</v>
      </c>
    </row>
    <row r="9" spans="1:14" x14ac:dyDescent="0.3">
      <c r="A9" s="1" t="s">
        <v>25</v>
      </c>
      <c r="B9" s="1" t="s">
        <v>2</v>
      </c>
      <c r="C9" s="3">
        <f t="shared" ref="C9:N9" si="15">SUM(C7:C8)</f>
        <v>1800</v>
      </c>
      <c r="D9" s="3">
        <f t="shared" si="15"/>
        <v>1800.9</v>
      </c>
      <c r="E9" s="3">
        <f t="shared" si="15"/>
        <v>1801.8</v>
      </c>
      <c r="F9" s="3">
        <f t="shared" si="15"/>
        <v>1802.7</v>
      </c>
      <c r="G9" s="3">
        <f t="shared" si="15"/>
        <v>1803.6</v>
      </c>
      <c r="H9" s="3">
        <f t="shared" si="15"/>
        <v>1804.5</v>
      </c>
      <c r="I9" s="3">
        <f t="shared" si="15"/>
        <v>1805.4</v>
      </c>
      <c r="J9" s="3">
        <f t="shared" si="15"/>
        <v>1806.3</v>
      </c>
      <c r="K9" s="3">
        <f t="shared" si="15"/>
        <v>1807.2</v>
      </c>
      <c r="L9" s="3">
        <f t="shared" si="15"/>
        <v>1808.1</v>
      </c>
      <c r="M9" s="3">
        <f t="shared" si="15"/>
        <v>1809</v>
      </c>
      <c r="N9" s="3">
        <f t="shared" si="15"/>
        <v>1809.9</v>
      </c>
    </row>
    <row r="10" spans="1:14" x14ac:dyDescent="0.3">
      <c r="A10" s="1" t="s">
        <v>26</v>
      </c>
      <c r="B10" s="1" t="s">
        <v>3</v>
      </c>
      <c r="C10" s="3" t="s">
        <v>9</v>
      </c>
      <c r="D10" s="3" t="s">
        <v>10</v>
      </c>
      <c r="E10" s="3" t="s">
        <v>11</v>
      </c>
      <c r="F10" s="3" t="s">
        <v>12</v>
      </c>
      <c r="G10" s="3" t="s">
        <v>13</v>
      </c>
      <c r="H10" s="3" t="s">
        <v>14</v>
      </c>
      <c r="I10" s="3" t="s">
        <v>15</v>
      </c>
      <c r="J10" s="3" t="s">
        <v>16</v>
      </c>
      <c r="K10" s="3" t="s">
        <v>17</v>
      </c>
      <c r="L10" s="3" t="s">
        <v>18</v>
      </c>
      <c r="M10" s="3" t="s">
        <v>19</v>
      </c>
      <c r="N10" s="3" t="s">
        <v>20</v>
      </c>
    </row>
    <row r="11" spans="1:14" x14ac:dyDescent="0.3">
      <c r="A11" s="1" t="s">
        <v>26</v>
      </c>
      <c r="B11" s="1" t="s">
        <v>0</v>
      </c>
      <c r="C11" s="3">
        <v>3000</v>
      </c>
      <c r="D11" s="3">
        <f>C11+1</f>
        <v>3001</v>
      </c>
      <c r="E11" s="3">
        <f t="shared" ref="E11:N11" si="16">D11+1</f>
        <v>3002</v>
      </c>
      <c r="F11" s="3">
        <f t="shared" si="16"/>
        <v>3003</v>
      </c>
      <c r="G11" s="3">
        <f t="shared" si="16"/>
        <v>3004</v>
      </c>
      <c r="H11" s="3">
        <f t="shared" si="16"/>
        <v>3005</v>
      </c>
      <c r="I11" s="3">
        <f t="shared" si="16"/>
        <v>3006</v>
      </c>
      <c r="J11" s="3">
        <f t="shared" si="16"/>
        <v>3007</v>
      </c>
      <c r="K11" s="3">
        <f t="shared" si="16"/>
        <v>3008</v>
      </c>
      <c r="L11" s="3">
        <f t="shared" si="16"/>
        <v>3009</v>
      </c>
      <c r="M11" s="3">
        <f t="shared" si="16"/>
        <v>3010</v>
      </c>
      <c r="N11" s="3">
        <f t="shared" si="16"/>
        <v>3011</v>
      </c>
    </row>
    <row r="12" spans="1:14" x14ac:dyDescent="0.3">
      <c r="A12" s="1" t="s">
        <v>26</v>
      </c>
      <c r="B12" s="1" t="s">
        <v>1</v>
      </c>
      <c r="C12" s="3">
        <f>C11*-0.1</f>
        <v>-300</v>
      </c>
      <c r="D12" s="3">
        <f t="shared" ref="D12" si="17">D11*-0.1</f>
        <v>-300.10000000000002</v>
      </c>
      <c r="E12" s="3">
        <f t="shared" ref="E12" si="18">E11*-0.1</f>
        <v>-300.2</v>
      </c>
      <c r="F12" s="3">
        <f t="shared" ref="F12" si="19">F11*-0.1</f>
        <v>-300.3</v>
      </c>
      <c r="G12" s="3">
        <f t="shared" ref="G12" si="20">G11*-0.1</f>
        <v>-300.40000000000003</v>
      </c>
      <c r="H12" s="3">
        <f t="shared" ref="H12" si="21">H11*-0.1</f>
        <v>-300.5</v>
      </c>
      <c r="I12" s="3">
        <f t="shared" ref="I12" si="22">I11*-0.1</f>
        <v>-300.60000000000002</v>
      </c>
      <c r="J12" s="3">
        <f t="shared" ref="J12" si="23">J11*-0.1</f>
        <v>-300.7</v>
      </c>
      <c r="K12" s="3">
        <f t="shared" ref="K12" si="24">K11*-0.1</f>
        <v>-300.8</v>
      </c>
      <c r="L12" s="3">
        <f t="shared" ref="L12" si="25">L11*-0.1</f>
        <v>-300.90000000000003</v>
      </c>
      <c r="M12" s="3">
        <f t="shared" ref="M12" si="26">M11*-0.1</f>
        <v>-301</v>
      </c>
      <c r="N12" s="3">
        <f t="shared" ref="N12" si="27">N11*-0.1</f>
        <v>-301.10000000000002</v>
      </c>
    </row>
    <row r="13" spans="1:14" x14ac:dyDescent="0.3">
      <c r="A13" s="1" t="s">
        <v>26</v>
      </c>
      <c r="B13" s="1" t="s">
        <v>2</v>
      </c>
      <c r="C13" s="3">
        <f t="shared" ref="C13:N13" si="28">SUM(C11:C12)</f>
        <v>2700</v>
      </c>
      <c r="D13" s="3">
        <f t="shared" si="28"/>
        <v>2700.9</v>
      </c>
      <c r="E13" s="3">
        <f t="shared" si="28"/>
        <v>2701.8</v>
      </c>
      <c r="F13" s="3">
        <f t="shared" si="28"/>
        <v>2702.7</v>
      </c>
      <c r="G13" s="3">
        <f t="shared" si="28"/>
        <v>2703.6</v>
      </c>
      <c r="H13" s="3">
        <f t="shared" si="28"/>
        <v>2704.5</v>
      </c>
      <c r="I13" s="3">
        <f t="shared" si="28"/>
        <v>2705.4</v>
      </c>
      <c r="J13" s="3">
        <f t="shared" si="28"/>
        <v>2706.3</v>
      </c>
      <c r="K13" s="3">
        <f t="shared" si="28"/>
        <v>2707.2</v>
      </c>
      <c r="L13" s="3">
        <f t="shared" si="28"/>
        <v>2708.1</v>
      </c>
      <c r="M13" s="3">
        <f t="shared" si="28"/>
        <v>2709</v>
      </c>
      <c r="N13" s="3">
        <f t="shared" si="28"/>
        <v>2709.9</v>
      </c>
    </row>
    <row r="16" spans="1:14" x14ac:dyDescent="0.3">
      <c r="A16" s="2" t="s">
        <v>21</v>
      </c>
    </row>
    <row r="17" spans="1:20" x14ac:dyDescent="0.3">
      <c r="A17" s="1" t="s">
        <v>23</v>
      </c>
      <c r="B17" s="1" t="s">
        <v>3</v>
      </c>
      <c r="C17" s="4">
        <v>45292</v>
      </c>
      <c r="D17" s="4">
        <v>45323</v>
      </c>
      <c r="E17" s="4">
        <v>45352</v>
      </c>
      <c r="F17" s="4">
        <v>45383</v>
      </c>
      <c r="G17" s="4">
        <v>45413</v>
      </c>
      <c r="H17" s="4">
        <v>45444</v>
      </c>
      <c r="I17" s="4">
        <v>45474</v>
      </c>
      <c r="J17" s="4">
        <v>45505</v>
      </c>
      <c r="K17" s="4">
        <v>45536</v>
      </c>
      <c r="L17" s="4">
        <v>45566</v>
      </c>
      <c r="M17" s="4">
        <v>45597</v>
      </c>
      <c r="N17" s="4">
        <v>45627</v>
      </c>
      <c r="O17" s="4">
        <v>45658</v>
      </c>
      <c r="P17" s="4">
        <v>45689</v>
      </c>
      <c r="Q17" s="4">
        <v>45717</v>
      </c>
      <c r="R17" s="4">
        <v>45748</v>
      </c>
      <c r="S17" s="4">
        <v>45778</v>
      </c>
      <c r="T17" s="4">
        <v>45809</v>
      </c>
    </row>
    <row r="18" spans="1:20" x14ac:dyDescent="0.3">
      <c r="A18" s="1" t="s">
        <v>24</v>
      </c>
      <c r="B18" s="1" t="s">
        <v>0</v>
      </c>
      <c r="C18" s="1">
        <v>1000</v>
      </c>
      <c r="D18" s="1">
        <f>C18+1</f>
        <v>1001</v>
      </c>
      <c r="E18" s="1">
        <f t="shared" ref="E18:N18" si="29">D18+1</f>
        <v>1002</v>
      </c>
      <c r="F18" s="1">
        <f t="shared" si="29"/>
        <v>1003</v>
      </c>
      <c r="G18" s="1">
        <f t="shared" si="29"/>
        <v>1004</v>
      </c>
      <c r="H18" s="1">
        <f t="shared" si="29"/>
        <v>1005</v>
      </c>
      <c r="I18" s="1">
        <f t="shared" si="29"/>
        <v>1006</v>
      </c>
      <c r="J18" s="1">
        <f t="shared" si="29"/>
        <v>1007</v>
      </c>
      <c r="K18" s="1">
        <f t="shared" si="29"/>
        <v>1008</v>
      </c>
      <c r="L18" s="1">
        <f t="shared" si="29"/>
        <v>1009</v>
      </c>
      <c r="M18" s="1">
        <f t="shared" si="29"/>
        <v>1010</v>
      </c>
      <c r="N18" s="1">
        <f t="shared" si="29"/>
        <v>1011</v>
      </c>
    </row>
    <row r="19" spans="1:20" x14ac:dyDescent="0.3">
      <c r="A19" s="1" t="s">
        <v>24</v>
      </c>
      <c r="B19" s="1" t="s">
        <v>1</v>
      </c>
      <c r="C19" s="1">
        <f>C18*-0.1</f>
        <v>-100</v>
      </c>
      <c r="D19" s="1">
        <f t="shared" ref="D19" si="30">D18*-0.1</f>
        <v>-100.10000000000001</v>
      </c>
      <c r="E19" s="1">
        <f t="shared" ref="E19" si="31">E18*-0.1</f>
        <v>-100.2</v>
      </c>
      <c r="F19" s="1">
        <f t="shared" ref="F19" si="32">F18*-0.1</f>
        <v>-100.30000000000001</v>
      </c>
      <c r="G19" s="1">
        <f t="shared" ref="G19" si="33">G18*-0.1</f>
        <v>-100.4</v>
      </c>
      <c r="H19" s="1">
        <f t="shared" ref="H19" si="34">H18*-0.1</f>
        <v>-100.5</v>
      </c>
      <c r="I19" s="1">
        <f t="shared" ref="I19" si="35">I18*-0.1</f>
        <v>-100.60000000000001</v>
      </c>
      <c r="J19" s="1">
        <f t="shared" ref="J19" si="36">J18*-0.1</f>
        <v>-100.7</v>
      </c>
      <c r="K19" s="1">
        <f t="shared" ref="K19" si="37">K18*-0.1</f>
        <v>-100.80000000000001</v>
      </c>
      <c r="L19" s="1">
        <f t="shared" ref="L19" si="38">L18*-0.1</f>
        <v>-100.9</v>
      </c>
      <c r="M19" s="1">
        <f t="shared" ref="M19" si="39">M18*-0.1</f>
        <v>-101</v>
      </c>
      <c r="N19" s="1">
        <f t="shared" ref="N19" si="40">N18*-0.1</f>
        <v>-101.10000000000001</v>
      </c>
    </row>
    <row r="20" spans="1:20" x14ac:dyDescent="0.3">
      <c r="A20" s="1" t="s">
        <v>24</v>
      </c>
      <c r="B20" s="1" t="s">
        <v>2</v>
      </c>
      <c r="C20" s="1">
        <f>SUM(C18:C19)</f>
        <v>900</v>
      </c>
      <c r="D20" s="1">
        <f t="shared" ref="D20" si="41">SUM(D18:D19)</f>
        <v>900.9</v>
      </c>
      <c r="E20" s="1">
        <f t="shared" ref="E20" si="42">SUM(E18:E19)</f>
        <v>901.8</v>
      </c>
      <c r="F20" s="1">
        <f t="shared" ref="F20" si="43">SUM(F18:F19)</f>
        <v>902.7</v>
      </c>
      <c r="G20" s="1">
        <f t="shared" ref="G20" si="44">SUM(G18:G19)</f>
        <v>903.6</v>
      </c>
      <c r="H20" s="1">
        <f t="shared" ref="H20" si="45">SUM(H18:H19)</f>
        <v>904.5</v>
      </c>
      <c r="I20" s="1">
        <f t="shared" ref="I20" si="46">SUM(I18:I19)</f>
        <v>905.4</v>
      </c>
      <c r="J20" s="1">
        <f t="shared" ref="J20" si="47">SUM(J18:J19)</f>
        <v>906.3</v>
      </c>
      <c r="K20" s="1">
        <f t="shared" ref="K20" si="48">SUM(K18:K19)</f>
        <v>907.2</v>
      </c>
      <c r="L20" s="1">
        <f t="shared" ref="L20" si="49">SUM(L18:L19)</f>
        <v>908.1</v>
      </c>
      <c r="M20" s="1">
        <f t="shared" ref="M20" si="50">SUM(M18:M19)</f>
        <v>909</v>
      </c>
      <c r="N20" s="1">
        <f t="shared" ref="N20" si="51">SUM(N18:N19)</f>
        <v>909.9</v>
      </c>
    </row>
    <row r="21" spans="1:20" x14ac:dyDescent="0.3">
      <c r="A21" s="1" t="s">
        <v>25</v>
      </c>
      <c r="B21" s="1" t="s">
        <v>0</v>
      </c>
      <c r="E21" s="1">
        <v>2000</v>
      </c>
      <c r="F21" s="1">
        <f>E21+1</f>
        <v>2001</v>
      </c>
      <c r="G21" s="1">
        <f t="shared" ref="G21:P21" si="52">F21+1</f>
        <v>2002</v>
      </c>
      <c r="H21" s="1">
        <f t="shared" si="52"/>
        <v>2003</v>
      </c>
      <c r="I21" s="1">
        <f t="shared" si="52"/>
        <v>2004</v>
      </c>
      <c r="J21" s="1">
        <f t="shared" si="52"/>
        <v>2005</v>
      </c>
      <c r="K21" s="1">
        <f t="shared" si="52"/>
        <v>2006</v>
      </c>
      <c r="L21" s="1">
        <f t="shared" si="52"/>
        <v>2007</v>
      </c>
      <c r="M21" s="1">
        <f t="shared" si="52"/>
        <v>2008</v>
      </c>
      <c r="N21" s="1">
        <f t="shared" si="52"/>
        <v>2009</v>
      </c>
      <c r="O21" s="1">
        <f t="shared" si="52"/>
        <v>2010</v>
      </c>
      <c r="P21" s="1">
        <f t="shared" si="52"/>
        <v>2011</v>
      </c>
    </row>
    <row r="22" spans="1:20" x14ac:dyDescent="0.3">
      <c r="A22" s="1" t="s">
        <v>25</v>
      </c>
      <c r="B22" s="1" t="s">
        <v>1</v>
      </c>
      <c r="E22" s="1">
        <f>E21*-0.1</f>
        <v>-200</v>
      </c>
      <c r="F22" s="1">
        <f t="shared" ref="F22" si="53">F21*-0.1</f>
        <v>-200.10000000000002</v>
      </c>
      <c r="G22" s="1">
        <f t="shared" ref="G22" si="54">G21*-0.1</f>
        <v>-200.20000000000002</v>
      </c>
      <c r="H22" s="1">
        <f t="shared" ref="H22" si="55">H21*-0.1</f>
        <v>-200.3</v>
      </c>
      <c r="I22" s="1">
        <f t="shared" ref="I22" si="56">I21*-0.1</f>
        <v>-200.4</v>
      </c>
      <c r="J22" s="1">
        <f t="shared" ref="J22" si="57">J21*-0.1</f>
        <v>-200.5</v>
      </c>
      <c r="K22" s="1">
        <f t="shared" ref="K22" si="58">K21*-0.1</f>
        <v>-200.60000000000002</v>
      </c>
      <c r="L22" s="1">
        <f t="shared" ref="L22" si="59">L21*-0.1</f>
        <v>-200.70000000000002</v>
      </c>
      <c r="M22" s="1">
        <f t="shared" ref="M22" si="60">M21*-0.1</f>
        <v>-200.8</v>
      </c>
      <c r="N22" s="1">
        <f t="shared" ref="N22" si="61">N21*-0.1</f>
        <v>-200.9</v>
      </c>
      <c r="O22" s="1">
        <f t="shared" ref="O22" si="62">O21*-0.1</f>
        <v>-201</v>
      </c>
      <c r="P22" s="1">
        <f t="shared" ref="P22" si="63">P21*-0.1</f>
        <v>-201.10000000000002</v>
      </c>
    </row>
    <row r="23" spans="1:20" x14ac:dyDescent="0.3">
      <c r="A23" s="1" t="s">
        <v>25</v>
      </c>
      <c r="B23" s="1" t="s">
        <v>2</v>
      </c>
      <c r="E23" s="1">
        <f t="shared" ref="E23:P23" si="64">SUM(E21:E22)</f>
        <v>1800</v>
      </c>
      <c r="F23" s="1">
        <f t="shared" si="64"/>
        <v>1800.9</v>
      </c>
      <c r="G23" s="1">
        <f t="shared" si="64"/>
        <v>1801.8</v>
      </c>
      <c r="H23" s="1">
        <f t="shared" si="64"/>
        <v>1802.7</v>
      </c>
      <c r="I23" s="1">
        <f t="shared" si="64"/>
        <v>1803.6</v>
      </c>
      <c r="J23" s="1">
        <f t="shared" si="64"/>
        <v>1804.5</v>
      </c>
      <c r="K23" s="1">
        <f t="shared" si="64"/>
        <v>1805.4</v>
      </c>
      <c r="L23" s="1">
        <f t="shared" si="64"/>
        <v>1806.3</v>
      </c>
      <c r="M23" s="1">
        <f t="shared" si="64"/>
        <v>1807.2</v>
      </c>
      <c r="N23" s="1">
        <f t="shared" si="64"/>
        <v>1808.1</v>
      </c>
      <c r="O23" s="1">
        <f t="shared" si="64"/>
        <v>1809</v>
      </c>
      <c r="P23" s="1">
        <f t="shared" si="64"/>
        <v>1809.9</v>
      </c>
    </row>
    <row r="24" spans="1:20" x14ac:dyDescent="0.3">
      <c r="A24" s="1" t="s">
        <v>26</v>
      </c>
      <c r="B24" s="1" t="s">
        <v>0</v>
      </c>
      <c r="H24" s="1">
        <v>3000</v>
      </c>
      <c r="I24" s="1">
        <f>H24+1</f>
        <v>3001</v>
      </c>
      <c r="J24" s="1">
        <f t="shared" ref="J24:S24" si="65">I24+1</f>
        <v>3002</v>
      </c>
      <c r="K24" s="1">
        <f t="shared" si="65"/>
        <v>3003</v>
      </c>
      <c r="L24" s="1">
        <f t="shared" si="65"/>
        <v>3004</v>
      </c>
      <c r="M24" s="1">
        <f t="shared" si="65"/>
        <v>3005</v>
      </c>
      <c r="N24" s="1">
        <f t="shared" si="65"/>
        <v>3006</v>
      </c>
      <c r="O24" s="1">
        <f t="shared" si="65"/>
        <v>3007</v>
      </c>
      <c r="P24" s="1">
        <f t="shared" si="65"/>
        <v>3008</v>
      </c>
      <c r="Q24" s="1">
        <f t="shared" si="65"/>
        <v>3009</v>
      </c>
      <c r="R24" s="1">
        <f t="shared" si="65"/>
        <v>3010</v>
      </c>
      <c r="S24" s="1">
        <f t="shared" si="65"/>
        <v>3011</v>
      </c>
    </row>
    <row r="25" spans="1:20" x14ac:dyDescent="0.3">
      <c r="A25" s="1" t="s">
        <v>26</v>
      </c>
      <c r="B25" s="1" t="s">
        <v>1</v>
      </c>
      <c r="H25" s="1">
        <f>H24*-0.1</f>
        <v>-300</v>
      </c>
      <c r="I25" s="1">
        <f t="shared" ref="I25" si="66">I24*-0.1</f>
        <v>-300.10000000000002</v>
      </c>
      <c r="J25" s="1">
        <f t="shared" ref="J25" si="67">J24*-0.1</f>
        <v>-300.2</v>
      </c>
      <c r="K25" s="1">
        <f t="shared" ref="K25" si="68">K24*-0.1</f>
        <v>-300.3</v>
      </c>
      <c r="L25" s="1">
        <f t="shared" ref="L25" si="69">L24*-0.1</f>
        <v>-300.40000000000003</v>
      </c>
      <c r="M25" s="1">
        <f t="shared" ref="M25" si="70">M24*-0.1</f>
        <v>-300.5</v>
      </c>
      <c r="N25" s="1">
        <f t="shared" ref="N25" si="71">N24*-0.1</f>
        <v>-300.60000000000002</v>
      </c>
      <c r="O25" s="1">
        <f t="shared" ref="O25" si="72">O24*-0.1</f>
        <v>-300.7</v>
      </c>
      <c r="P25" s="1">
        <f t="shared" ref="P25" si="73">P24*-0.1</f>
        <v>-300.8</v>
      </c>
      <c r="Q25" s="1">
        <f t="shared" ref="Q25" si="74">Q24*-0.1</f>
        <v>-300.90000000000003</v>
      </c>
      <c r="R25" s="1">
        <f t="shared" ref="R25" si="75">R24*-0.1</f>
        <v>-301</v>
      </c>
      <c r="S25" s="1">
        <f t="shared" ref="S25" si="76">S24*-0.1</f>
        <v>-301.10000000000002</v>
      </c>
    </row>
    <row r="26" spans="1:20" x14ac:dyDescent="0.3">
      <c r="A26" s="1" t="s">
        <v>26</v>
      </c>
      <c r="B26" s="1" t="s">
        <v>2</v>
      </c>
      <c r="H26" s="1">
        <f t="shared" ref="H26:S26" si="77">SUM(H24:H25)</f>
        <v>2700</v>
      </c>
      <c r="I26" s="1">
        <f t="shared" si="77"/>
        <v>2700.9</v>
      </c>
      <c r="J26" s="1">
        <f t="shared" si="77"/>
        <v>2701.8</v>
      </c>
      <c r="K26" s="1">
        <f t="shared" si="77"/>
        <v>2702.7</v>
      </c>
      <c r="L26" s="1">
        <f t="shared" si="77"/>
        <v>2703.6</v>
      </c>
      <c r="M26" s="1">
        <f t="shared" si="77"/>
        <v>2704.5</v>
      </c>
      <c r="N26" s="1">
        <f t="shared" si="77"/>
        <v>2705.4</v>
      </c>
      <c r="O26" s="1">
        <f t="shared" si="77"/>
        <v>2706.3</v>
      </c>
      <c r="P26" s="1">
        <f t="shared" si="77"/>
        <v>2707.2</v>
      </c>
      <c r="Q26" s="1">
        <f t="shared" si="77"/>
        <v>2708.1</v>
      </c>
      <c r="R26" s="1">
        <f t="shared" si="77"/>
        <v>2709</v>
      </c>
      <c r="S26" s="1">
        <f t="shared" si="77"/>
        <v>2709.9</v>
      </c>
    </row>
    <row r="28" spans="1:20" x14ac:dyDescent="0.3">
      <c r="A28" s="6" t="s">
        <v>42</v>
      </c>
      <c r="B28" s="6" t="s">
        <v>27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</row>
    <row r="29" spans="1:20" x14ac:dyDescent="0.3">
      <c r="A29"/>
      <c r="B29" t="s">
        <v>29</v>
      </c>
      <c r="C29" t="s">
        <v>30</v>
      </c>
      <c r="D29" t="s">
        <v>31</v>
      </c>
      <c r="E29" t="s">
        <v>32</v>
      </c>
      <c r="F29" t="s">
        <v>33</v>
      </c>
      <c r="G29" t="s">
        <v>34</v>
      </c>
      <c r="H29" t="s">
        <v>35</v>
      </c>
      <c r="I29" t="s">
        <v>36</v>
      </c>
      <c r="J29" t="s">
        <v>37</v>
      </c>
      <c r="K29" t="s">
        <v>38</v>
      </c>
      <c r="L29" t="s">
        <v>39</v>
      </c>
      <c r="M29" t="s">
        <v>40</v>
      </c>
      <c r="N29" t="s">
        <v>28</v>
      </c>
      <c r="O29"/>
      <c r="P29"/>
      <c r="Q29"/>
      <c r="R29"/>
    </row>
    <row r="30" spans="1:20" x14ac:dyDescent="0.3">
      <c r="A30" s="6" t="s">
        <v>41</v>
      </c>
      <c r="B30"/>
      <c r="C30"/>
      <c r="D30"/>
      <c r="E30"/>
      <c r="F30"/>
      <c r="G30"/>
      <c r="H30"/>
      <c r="I30"/>
      <c r="J30"/>
      <c r="K30"/>
      <c r="L30"/>
      <c r="M30"/>
      <c r="N30"/>
    </row>
    <row r="31" spans="1:20" x14ac:dyDescent="0.3">
      <c r="A31" s="7" t="s">
        <v>24</v>
      </c>
      <c r="B31" s="5">
        <v>1800</v>
      </c>
      <c r="C31" s="5">
        <v>1801.8</v>
      </c>
      <c r="D31" s="5">
        <v>1803.6</v>
      </c>
      <c r="E31" s="5">
        <v>1805.4</v>
      </c>
      <c r="F31" s="5">
        <v>1807.2</v>
      </c>
      <c r="G31" s="5">
        <v>1809</v>
      </c>
      <c r="H31" s="5">
        <v>1810.8</v>
      </c>
      <c r="I31" s="5">
        <v>1812.6</v>
      </c>
      <c r="J31" s="5">
        <v>1814.4</v>
      </c>
      <c r="K31" s="5">
        <v>1816.2</v>
      </c>
      <c r="L31" s="5">
        <v>1818</v>
      </c>
      <c r="M31" s="5">
        <v>1819.8</v>
      </c>
      <c r="N31" s="5">
        <v>21718.799999999999</v>
      </c>
    </row>
    <row r="32" spans="1:20" x14ac:dyDescent="0.3">
      <c r="A32" s="8" t="s">
        <v>1</v>
      </c>
      <c r="B32" s="5">
        <v>-100</v>
      </c>
      <c r="C32" s="5">
        <v>-100.10000000000001</v>
      </c>
      <c r="D32" s="5">
        <v>-100.2</v>
      </c>
      <c r="E32" s="5">
        <v>-100.30000000000001</v>
      </c>
      <c r="F32" s="5">
        <v>-100.4</v>
      </c>
      <c r="G32" s="5">
        <v>-100.5</v>
      </c>
      <c r="H32" s="5">
        <v>-100.60000000000001</v>
      </c>
      <c r="I32" s="5">
        <v>-100.7</v>
      </c>
      <c r="J32" s="5">
        <v>-100.80000000000001</v>
      </c>
      <c r="K32" s="5">
        <v>-100.9</v>
      </c>
      <c r="L32" s="5">
        <v>-101</v>
      </c>
      <c r="M32" s="5">
        <v>-101.10000000000001</v>
      </c>
      <c r="N32" s="5">
        <v>-1206.5999999999999</v>
      </c>
    </row>
    <row r="33" spans="1:14" x14ac:dyDescent="0.3">
      <c r="A33" s="8" t="s">
        <v>2</v>
      </c>
      <c r="B33" s="5">
        <v>900</v>
      </c>
      <c r="C33" s="5">
        <v>900.9</v>
      </c>
      <c r="D33" s="5">
        <v>901.8</v>
      </c>
      <c r="E33" s="5">
        <v>902.7</v>
      </c>
      <c r="F33" s="5">
        <v>903.6</v>
      </c>
      <c r="G33" s="5">
        <v>904.5</v>
      </c>
      <c r="H33" s="5">
        <v>905.4</v>
      </c>
      <c r="I33" s="5">
        <v>906.3</v>
      </c>
      <c r="J33" s="5">
        <v>907.2</v>
      </c>
      <c r="K33" s="5">
        <v>908.1</v>
      </c>
      <c r="L33" s="5">
        <v>909</v>
      </c>
      <c r="M33" s="5">
        <v>909.9</v>
      </c>
      <c r="N33" s="5">
        <v>10859.4</v>
      </c>
    </row>
    <row r="34" spans="1:14" x14ac:dyDescent="0.3">
      <c r="A34" s="8" t="s">
        <v>0</v>
      </c>
      <c r="B34" s="5">
        <v>1000</v>
      </c>
      <c r="C34" s="5">
        <v>1001</v>
      </c>
      <c r="D34" s="5">
        <v>1002</v>
      </c>
      <c r="E34" s="5">
        <v>1003</v>
      </c>
      <c r="F34" s="5">
        <v>1004</v>
      </c>
      <c r="G34" s="5">
        <v>1005</v>
      </c>
      <c r="H34" s="5">
        <v>1006</v>
      </c>
      <c r="I34" s="5">
        <v>1007</v>
      </c>
      <c r="J34" s="5">
        <v>1008</v>
      </c>
      <c r="K34" s="5">
        <v>1009</v>
      </c>
      <c r="L34" s="5">
        <v>1010</v>
      </c>
      <c r="M34" s="5">
        <v>1011</v>
      </c>
      <c r="N34" s="5">
        <v>12066</v>
      </c>
    </row>
    <row r="35" spans="1:14" x14ac:dyDescent="0.3">
      <c r="A35" s="7" t="s">
        <v>25</v>
      </c>
      <c r="B35" s="5">
        <v>3618</v>
      </c>
      <c r="C35" s="5">
        <v>3619.8</v>
      </c>
      <c r="D35" s="5">
        <v>3600</v>
      </c>
      <c r="E35" s="5">
        <v>3601.8</v>
      </c>
      <c r="F35" s="5">
        <v>3603.6</v>
      </c>
      <c r="G35" s="5">
        <v>3605.4</v>
      </c>
      <c r="H35" s="5">
        <v>3607.2</v>
      </c>
      <c r="I35" s="5">
        <v>3609</v>
      </c>
      <c r="J35" s="5">
        <v>3610.8</v>
      </c>
      <c r="K35" s="5">
        <v>3612.6</v>
      </c>
      <c r="L35" s="5">
        <v>3614.4</v>
      </c>
      <c r="M35" s="5">
        <v>3616.2</v>
      </c>
      <c r="N35" s="5">
        <v>43318.799999999996</v>
      </c>
    </row>
    <row r="36" spans="1:14" x14ac:dyDescent="0.3">
      <c r="A36" s="8" t="s">
        <v>1</v>
      </c>
      <c r="B36" s="5">
        <v>-201</v>
      </c>
      <c r="C36" s="5">
        <v>-201.10000000000002</v>
      </c>
      <c r="D36" s="5">
        <v>-200</v>
      </c>
      <c r="E36" s="5">
        <v>-200.10000000000002</v>
      </c>
      <c r="F36" s="5">
        <v>-200.20000000000002</v>
      </c>
      <c r="G36" s="5">
        <v>-200.3</v>
      </c>
      <c r="H36" s="5">
        <v>-200.4</v>
      </c>
      <c r="I36" s="5">
        <v>-200.5</v>
      </c>
      <c r="J36" s="5">
        <v>-200.60000000000002</v>
      </c>
      <c r="K36" s="5">
        <v>-200.70000000000002</v>
      </c>
      <c r="L36" s="5">
        <v>-200.8</v>
      </c>
      <c r="M36" s="5">
        <v>-200.9</v>
      </c>
      <c r="N36" s="5">
        <v>-2406.6000000000004</v>
      </c>
    </row>
    <row r="37" spans="1:14" x14ac:dyDescent="0.3">
      <c r="A37" s="8" t="s">
        <v>2</v>
      </c>
      <c r="B37" s="5">
        <v>1809</v>
      </c>
      <c r="C37" s="5">
        <v>1809.9</v>
      </c>
      <c r="D37" s="5">
        <v>1800</v>
      </c>
      <c r="E37" s="5">
        <v>1800.9</v>
      </c>
      <c r="F37" s="5">
        <v>1801.8</v>
      </c>
      <c r="G37" s="5">
        <v>1802.7</v>
      </c>
      <c r="H37" s="5">
        <v>1803.6</v>
      </c>
      <c r="I37" s="5">
        <v>1804.5</v>
      </c>
      <c r="J37" s="5">
        <v>1805.4</v>
      </c>
      <c r="K37" s="5">
        <v>1806.3</v>
      </c>
      <c r="L37" s="5">
        <v>1807.2</v>
      </c>
      <c r="M37" s="5">
        <v>1808.1</v>
      </c>
      <c r="N37" s="5">
        <v>21659.399999999998</v>
      </c>
    </row>
    <row r="38" spans="1:14" x14ac:dyDescent="0.3">
      <c r="A38" s="8" t="s">
        <v>0</v>
      </c>
      <c r="B38" s="5">
        <v>2010</v>
      </c>
      <c r="C38" s="5">
        <v>2011</v>
      </c>
      <c r="D38" s="5">
        <v>2000</v>
      </c>
      <c r="E38" s="5">
        <v>2001</v>
      </c>
      <c r="F38" s="5">
        <v>2002</v>
      </c>
      <c r="G38" s="5">
        <v>2003</v>
      </c>
      <c r="H38" s="5">
        <v>2004</v>
      </c>
      <c r="I38" s="5">
        <v>2005</v>
      </c>
      <c r="J38" s="5">
        <v>2006</v>
      </c>
      <c r="K38" s="5">
        <v>2007</v>
      </c>
      <c r="L38" s="5">
        <v>2008</v>
      </c>
      <c r="M38" s="5">
        <v>2009</v>
      </c>
      <c r="N38" s="5">
        <v>24066</v>
      </c>
    </row>
    <row r="39" spans="1:14" x14ac:dyDescent="0.3">
      <c r="A39" s="7" t="s">
        <v>26</v>
      </c>
      <c r="B39" s="5">
        <v>5412.6</v>
      </c>
      <c r="C39" s="5">
        <v>5414.4</v>
      </c>
      <c r="D39" s="5">
        <v>5416.2</v>
      </c>
      <c r="E39" s="5">
        <v>5418</v>
      </c>
      <c r="F39" s="5">
        <v>5419.8</v>
      </c>
      <c r="G39" s="5">
        <v>5400</v>
      </c>
      <c r="H39" s="5">
        <v>5401.8</v>
      </c>
      <c r="I39" s="5">
        <v>5403.6</v>
      </c>
      <c r="J39" s="5">
        <v>5405.4</v>
      </c>
      <c r="K39" s="5">
        <v>5407.2</v>
      </c>
      <c r="L39" s="5">
        <v>5409</v>
      </c>
      <c r="M39" s="5">
        <v>5410.8</v>
      </c>
      <c r="N39" s="5">
        <v>64918.8</v>
      </c>
    </row>
    <row r="40" spans="1:14" x14ac:dyDescent="0.3">
      <c r="A40" s="8" t="s">
        <v>1</v>
      </c>
      <c r="B40" s="5">
        <v>-300.7</v>
      </c>
      <c r="C40" s="5">
        <v>-300.8</v>
      </c>
      <c r="D40" s="5">
        <v>-300.90000000000003</v>
      </c>
      <c r="E40" s="5">
        <v>-301</v>
      </c>
      <c r="F40" s="5">
        <v>-301.10000000000002</v>
      </c>
      <c r="G40" s="5">
        <v>-300</v>
      </c>
      <c r="H40" s="5">
        <v>-300.10000000000002</v>
      </c>
      <c r="I40" s="5">
        <v>-300.2</v>
      </c>
      <c r="J40" s="5">
        <v>-300.3</v>
      </c>
      <c r="K40" s="5">
        <v>-300.40000000000003</v>
      </c>
      <c r="L40" s="5">
        <v>-300.5</v>
      </c>
      <c r="M40" s="5">
        <v>-300.60000000000002</v>
      </c>
      <c r="N40" s="5">
        <v>-3606.6</v>
      </c>
    </row>
    <row r="41" spans="1:14" x14ac:dyDescent="0.3">
      <c r="A41" s="8" t="s">
        <v>2</v>
      </c>
      <c r="B41" s="5">
        <v>2706.3</v>
      </c>
      <c r="C41" s="5">
        <v>2707.2</v>
      </c>
      <c r="D41" s="5">
        <v>2708.1</v>
      </c>
      <c r="E41" s="5">
        <v>2709</v>
      </c>
      <c r="F41" s="5">
        <v>2709.9</v>
      </c>
      <c r="G41" s="5">
        <v>2700</v>
      </c>
      <c r="H41" s="5">
        <v>2700.9</v>
      </c>
      <c r="I41" s="5">
        <v>2701.8</v>
      </c>
      <c r="J41" s="5">
        <v>2702.7</v>
      </c>
      <c r="K41" s="5">
        <v>2703.6</v>
      </c>
      <c r="L41" s="5">
        <v>2704.5</v>
      </c>
      <c r="M41" s="5">
        <v>2705.4</v>
      </c>
      <c r="N41" s="5">
        <v>32459.4</v>
      </c>
    </row>
    <row r="42" spans="1:14" x14ac:dyDescent="0.3">
      <c r="A42" s="8" t="s">
        <v>0</v>
      </c>
      <c r="B42" s="5">
        <v>3007</v>
      </c>
      <c r="C42" s="5">
        <v>3008</v>
      </c>
      <c r="D42" s="5">
        <v>3009</v>
      </c>
      <c r="E42" s="5">
        <v>3010</v>
      </c>
      <c r="F42" s="5">
        <v>3011</v>
      </c>
      <c r="G42" s="5">
        <v>3000</v>
      </c>
      <c r="H42" s="5">
        <v>3001</v>
      </c>
      <c r="I42" s="5">
        <v>3002</v>
      </c>
      <c r="J42" s="5">
        <v>3003</v>
      </c>
      <c r="K42" s="5">
        <v>3004</v>
      </c>
      <c r="L42" s="5">
        <v>3005</v>
      </c>
      <c r="M42" s="5">
        <v>3006</v>
      </c>
      <c r="N42" s="5">
        <v>36066</v>
      </c>
    </row>
    <row r="43" spans="1:14" x14ac:dyDescent="0.3">
      <c r="A43" s="7" t="s">
        <v>28</v>
      </c>
      <c r="B43" s="5">
        <v>10830.6</v>
      </c>
      <c r="C43" s="5">
        <v>10836</v>
      </c>
      <c r="D43" s="5">
        <v>10819.800000000001</v>
      </c>
      <c r="E43" s="5">
        <v>10825.2</v>
      </c>
      <c r="F43" s="5">
        <v>10830.6</v>
      </c>
      <c r="G43" s="5">
        <v>10814.4</v>
      </c>
      <c r="H43" s="5">
        <v>10819.8</v>
      </c>
      <c r="I43" s="5">
        <v>10825.2</v>
      </c>
      <c r="J43" s="5">
        <v>10830.6</v>
      </c>
      <c r="K43" s="5">
        <v>10836</v>
      </c>
      <c r="L43" s="5">
        <v>10841.4</v>
      </c>
      <c r="M43" s="5">
        <v>10846.8</v>
      </c>
      <c r="N43" s="5">
        <v>129956.4</v>
      </c>
    </row>
    <row r="44" spans="1:14" x14ac:dyDescent="0.3">
      <c r="A44"/>
      <c r="B44"/>
      <c r="C44"/>
    </row>
    <row r="45" spans="1:14" x14ac:dyDescent="0.3">
      <c r="A45"/>
      <c r="B45"/>
      <c r="C45"/>
    </row>
  </sheetData>
  <pageMargins left="0.7" right="0.7" top="0.75" bottom="0.75" header="0.3" footer="0.3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2 0 c f 9 7 8 4 - 1 c 2 a - 4 0 3 c - 9 f c a - d 0 6 5 3 e 3 1 e c f e "   x m l n s = " h t t p : / / s c h e m a s . m i c r o s o f t . c o m / D a t a M a s h u p " > A A A A A K 8 F A A B Q S w M E F A A C A A g A X a l / W v h S W b C m A A A A 9 g A A A B I A H A B D b 2 5 m a W c v U G F j a 2 F n Z S 5 4 b W w g o h g A K K A U A A A A A A A A A A A A A A A A A A A A A A A A A A A A h Y 9 B D o I w F E S v Q r q n L Y i J I Z + S 6 M K N J C Y m x m 1 T K j T C x 9 A i 3 M 2 F R / I K Y h R 1 5 3 L e v M X M / X q D d K g r 7 6 J b a x p M S E A 5 8 T S q J j d Y J K R z R 3 9 B U g F b q U 6 y 0 N 4 o o 4 0 H m y e k d O 4 c M 9 b 3 P e 1 n t G k L F n I e s E O 2 2 a l S 1 5 J 8 Z P N f 9 g 1 a J 1 F p I m D / G i N C G k S c R n x O O b A J Q m b w K 4 T j 3 m f 7 A 2 H V V a 5 r t d D o r 5 f A p g j s / U E 8 A F B L A w Q U A A I A C A B d q X 9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X a l / W j q 8 Y o 2 n A g A A 4 w o A A B M A H A B G b 3 J t d W x h c y 9 T Z W N 0 a W 9 u M S 5 t I K I Y A C i g F A A A A A A A A A A A A A A A A A A A A A A A A A A A A O 2 W W 2 / a M B T H 3 5 H 4 D p Y n V S C l a G H d T V 0 n I d p q o l y 2 0 m 0 P i A e T n E L W x E a O w 0 C I 7 z 4 7 z j 3 O p k n b n s Y L 0 e 8 4 5 / o / S U J w h M c o m u t / + 7 L d a r f C D e H g o g e y 8 s F G V 8 g H 0 W 4 h + Z u z i D s g y c 3 e A b 8 3 j D g H K r 4 y / r R i 7 K n T P S 6 m J I A r r O / E y 9 N i y K i Q R 5 a W d v A M D z e E r p X z w x a w 9 B Q f 7 T 1 w Q s N H x o M h 8 6 O A K m P Y 0 d G s 4 x F / 5 O y b T B D Z 2 E J C 2 p C A v T h Z 6 I g n 0 v + m R k e E n v c v U k z o I a a 3 s D L Q C e E G O t i a 6 I Q c D H Q U m a K N I t / k N 1 o b 6 B y 2 B j p z h I F O 2 c 5 A r 8 G p 0 F M 3 6 / k 1 B E z I n n 8 A 4 g I P 8 7 Z r Q 4 I 7 l e F 0 j T O z f z G 0 e j Q 1 Q H 2 i P j 7 N + w 3 8 R b V K j W v F a / z S j F + Z 8 W s z f m P G b 8 3 Y f t 7 A 7 Q b e b + A N l d q V i b Z b H j U P p b i 3 q v E e X Y f G z d W r m Y 3 2 1 v M F q J v u 2 f e C M O b g y 3 1 T L N 1 C B M T Z o M 4 i m d h S H k 2 W r 5 s L 5 R 6 o 3 H 8 X 6 U M F f 9 q Q 4 E 4 1 b F k h 6 b b j o o Q / 0 6 2 3 i 2 U 1 E x v g 9 Q j J g d i a x 6 k m p F q b u Z e h B k J w b x U J U H G / E D 8 q y r 5 y s 9 1 c T l N 2 q r B S C G k o l T V w X R U g C g U L c v e S a g / 1 C u I G 3 c E B J w N Z J N U s z / A 5 P l P T W R Y L C N j O P A 5 l y P M v p W H l L U o z L g m v 6 r U o v W s i y F + Q X a 6 6 d + 8 z 2 f 0 5 1 f V j 1 Y 3 R 2 K O A i + v 3 D 9 V Y z u C / M M 3 C 1 G r M / E y A q 0 f g p w i 4 B w U 3 U w h l z S P m 6 U T L w V T X V a K y z e m T s o B w y u Q 5 5 e D O o 2 5 v D I 9 i J j v F 8 9 A 3 + y 2 h b u F p m 0 f X p v g 6 6 1 Y l 0 3 K c Y z L h W H o p 7 y W s s W t 2 c 9 v q y V l J g Y 0 i 6 j e L q B Z X q a e S p i x I 7 j 6 U N P Q b n 3 q G d F S Q 1 H f 8 C q R R s A K u v 3 a I y L A r r 3 / y a s S X P w B Q S w E C L Q A U A A I A C A B d q X 9 a + F J Z s K Y A A A D 2 A A A A E g A A A A A A A A A A A A A A A A A A A A A A Q 2 9 u Z m l n L 1 B h Y 2 t h Z 2 U u e G 1 s U E s B A i 0 A F A A C A A g A X a l / W g / K 6 a u k A A A A 6 Q A A A B M A A A A A A A A A A A A A A A A A 8 g A A A F t D b 2 5 0 Z W 5 0 X 1 R 5 c G V z X S 5 4 b W x Q S w E C L Q A U A A I A C A B d q X 9 a O r x i j a c C A A D j C g A A E w A A A A A A A A A A A A A A A A D j A Q A A R m 9 y b X V s Y X M v U 2 V j d G l v b j E u b V B L B Q Y A A A A A A w A D A M I A A A D X B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4 K Q A A A A A A A B Y p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W J s Z T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5 Z m V i M T A 5 Y S 0 3 Y m F j L T R k Z W E t O D J k Y S 0 5 Y j U y N z F i Z j V k M z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z L T M x V D E 5 O j M y O j U 1 L j M w N z E 2 O D Z a I i A v P j x F b n R y e S B U e X B l P S J G a W x s Q 2 9 s d W 1 u V H l w Z X M i I F Z h b H V l P S J z Q m d Z Q U F B Q U F B Q U F B Q U F B Q U F B Q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0 F 1 d G 9 S Z W 1 v d m V k Q 2 9 s d W 1 u c z E u e 0 N v b H V t b j E s M H 0 m c X V v d D s s J n F 1 b 3 Q 7 U 2 V j d G l v b j E v V G F i b G U x L 0 F 1 d G 9 S Z W 1 v d m V k Q 2 9 s d W 1 u c z E u e 0 N v b H V t b j I s M X 0 m c X V v d D s s J n F 1 b 3 Q 7 U 2 V j d G l v b j E v V G F i b G U x L 0 F 1 d G 9 S Z W 1 v d m V k Q 2 9 s d W 1 u c z E u e 0 N v b H V t b j M s M n 0 m c X V v d D s s J n F 1 b 3 Q 7 U 2 V j d G l v b j E v V G F i b G U x L 0 F 1 d G 9 S Z W 1 v d m V k Q 2 9 s d W 1 u c z E u e 0 N v b H V t b j Q s M 3 0 m c X V v d D s s J n F 1 b 3 Q 7 U 2 V j d G l v b j E v V G F i b G U x L 0 F 1 d G 9 S Z W 1 v d m V k Q 2 9 s d W 1 u c z E u e 0 N v b H V t b j U s N H 0 m c X V v d D s s J n F 1 b 3 Q 7 U 2 V j d G l v b j E v V G F i b G U x L 0 F 1 d G 9 S Z W 1 v d m V k Q 2 9 s d W 1 u c z E u e 0 N v b H V t b j Y s N X 0 m c X V v d D s s J n F 1 b 3 Q 7 U 2 V j d G l v b j E v V G F i b G U x L 0 F 1 d G 9 S Z W 1 v d m V k Q 2 9 s d W 1 u c z E u e 0 N v b H V t b j c s N n 0 m c X V v d D s s J n F 1 b 3 Q 7 U 2 V j d G l v b j E v V G F i b G U x L 0 F 1 d G 9 S Z W 1 v d m V k Q 2 9 s d W 1 u c z E u e 0 N v b H V t b j g s N 3 0 m c X V v d D s s J n F 1 b 3 Q 7 U 2 V j d G l v b j E v V G F i b G U x L 0 F 1 d G 9 S Z W 1 v d m V k Q 2 9 s d W 1 u c z E u e 0 N v b H V t b j k s O H 0 m c X V v d D s s J n F 1 b 3 Q 7 U 2 V j d G l v b j E v V G F i b G U x L 0 F 1 d G 9 S Z W 1 v d m V k Q 2 9 s d W 1 u c z E u e 0 N v b H V t b j E w L D l 9 J n F 1 b 3 Q 7 L C Z x d W 9 0 O 1 N l Y 3 R p b 2 4 x L 1 R h Y m x l M S 9 B d X R v U m V t b 3 Z l Z E N v b H V t b n M x L n t D b 2 x 1 b W 4 x M S w x M H 0 m c X V v d D s s J n F 1 b 3 Q 7 U 2 V j d G l v b j E v V G F i b G U x L 0 F 1 d G 9 S Z W 1 v d m V k Q 2 9 s d W 1 u c z E u e 0 N v b H V t b j E y L D E x f S Z x d W 9 0 O y w m c X V v d D t T Z W N 0 a W 9 u M S 9 U Y W J s Z T E v Q X V 0 b 1 J l b W 9 2 Z W R D b 2 x 1 b W 5 z M S 5 7 Q 2 9 s d W 1 u M T M s M T J 9 J n F 1 b 3 Q 7 L C Z x d W 9 0 O 1 N l Y 3 R p b 2 4 x L 1 R h Y m x l M S 9 B d X R v U m V t b 3 Z l Z E N v b H V t b n M x L n t D b 2 x 1 b W 4 x N C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1 R h Y m x l M S 9 B d X R v U m V t b 3 Z l Z E N v b H V t b n M x L n t D b 2 x 1 b W 4 x L D B 9 J n F 1 b 3 Q 7 L C Z x d W 9 0 O 1 N l Y 3 R p b 2 4 x L 1 R h Y m x l M S 9 B d X R v U m V t b 3 Z l Z E N v b H V t b n M x L n t D b 2 x 1 b W 4 y L D F 9 J n F 1 b 3 Q 7 L C Z x d W 9 0 O 1 N l Y 3 R p b 2 4 x L 1 R h Y m x l M S 9 B d X R v U m V t b 3 Z l Z E N v b H V t b n M x L n t D b 2 x 1 b W 4 z L D J 9 J n F 1 b 3 Q 7 L C Z x d W 9 0 O 1 N l Y 3 R p b 2 4 x L 1 R h Y m x l M S 9 B d X R v U m V t b 3 Z l Z E N v b H V t b n M x L n t D b 2 x 1 b W 4 0 L D N 9 J n F 1 b 3 Q 7 L C Z x d W 9 0 O 1 N l Y 3 R p b 2 4 x L 1 R h Y m x l M S 9 B d X R v U m V t b 3 Z l Z E N v b H V t b n M x L n t D b 2 x 1 b W 4 1 L D R 9 J n F 1 b 3 Q 7 L C Z x d W 9 0 O 1 N l Y 3 R p b 2 4 x L 1 R h Y m x l M S 9 B d X R v U m V t b 3 Z l Z E N v b H V t b n M x L n t D b 2 x 1 b W 4 2 L D V 9 J n F 1 b 3 Q 7 L C Z x d W 9 0 O 1 N l Y 3 R p b 2 4 x L 1 R h Y m x l M S 9 B d X R v U m V t b 3 Z l Z E N v b H V t b n M x L n t D b 2 x 1 b W 4 3 L D Z 9 J n F 1 b 3 Q 7 L C Z x d W 9 0 O 1 N l Y 3 R p b 2 4 x L 1 R h Y m x l M S 9 B d X R v U m V t b 3 Z l Z E N v b H V t b n M x L n t D b 2 x 1 b W 4 4 L D d 9 J n F 1 b 3 Q 7 L C Z x d W 9 0 O 1 N l Y 3 R p b 2 4 x L 1 R h Y m x l M S 9 B d X R v U m V t b 3 Z l Z E N v b H V t b n M x L n t D b 2 x 1 b W 4 5 L D h 9 J n F 1 b 3 Q 7 L C Z x d W 9 0 O 1 N l Y 3 R p b 2 4 x L 1 R h Y m x l M S 9 B d X R v U m V t b 3 Z l Z E N v b H V t b n M x L n t D b 2 x 1 b W 4 x M C w 5 f S Z x d W 9 0 O y w m c X V v d D t T Z W N 0 a W 9 u M S 9 U Y W J s Z T E v Q X V 0 b 1 J l b W 9 2 Z W R D b 2 x 1 b W 5 z M S 5 7 Q 2 9 s d W 1 u M T E s M T B 9 J n F 1 b 3 Q 7 L C Z x d W 9 0 O 1 N l Y 3 R p b 2 4 x L 1 R h Y m x l M S 9 B d X R v U m V t b 3 Z l Z E N v b H V t b n M x L n t D b 2 x 1 b W 4 x M i w x M X 0 m c X V v d D s s J n F 1 b 3 Q 7 U 2 V j d G l v b j E v V G F i b G U x L 0 F 1 d G 9 S Z W 1 v d m V k Q 2 9 s d W 1 u c z E u e 0 N v b H V t b j E z L D E y f S Z x d W 9 0 O y w m c X V v d D t T Z W N 0 a W 9 u M S 9 U Y W J s Z T E v Q X V 0 b 1 J l b W 9 2 Z W R D b 2 x 1 b W 5 z M S 5 7 Q 2 9 s d W 1 u M T Q s M T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0 R l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l Y W R p b m d z P C 9 J d G V t U G F 0 a D 4 8 L 0 l 0 Z W 1 M b 2 N h d G l v b j 4 8 U 3 R h Y m x l R W 5 0 c m l l c z 4 8 R W 5 0 c n k g V H l w Z T 0 i U X V l c n l J R C I g V m F s d W U 9 I n M x Z j I x Z D Q y M C 1 m Z D V k L T Q 1 Z m U t Y T g 5 Z S 0 0 Y z k x M T R l Y z E x Z m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l z U H J p d m F 0 Z S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y 0 z M V Q x O T o z M j o 1 N S 4 y O T M 0 O D M 0 W i I g L z 4 8 R W 5 0 c n k g V H l w Z T 0 i R m l s b E N v b H V t b l R 5 c G V z I i B W Y W x 1 Z T 0 i c 0 F B Q T 0 i I C 8 + P E V u d H J 5 I F R 5 c G U 9 I k Z p b G x D b 2 x 1 b W 5 O Y W 1 l c y I g V m F s d W U 9 I n N b J n F 1 b 3 Q 7 V m F s d W U m c X V v d D s s J n F 1 b 3 Q 7 S 2 V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S G V h Z G l u Z 3 M v Q X V 0 b 1 J l b W 9 2 Z W R D b 2 x 1 b W 5 z M S 5 7 V m F s d W U s M H 0 m c X V v d D s s J n F 1 b 3 Q 7 U 2 V j d G l v b j E v S G V h Z G l u Z 3 M v Q X V 0 b 1 J l b W 9 2 Z W R D b 2 x 1 b W 5 z M S 5 7 S 2 V 5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0 h l Y W R p b m d z L 0 F 1 d G 9 S Z W 1 v d m V k Q 2 9 s d W 1 u c z E u e 1 Z h b H V l L D B 9 J n F 1 b 3 Q 7 L C Z x d W 9 0 O 1 N l Y 3 R p b 2 4 x L 0 h l Y W R p b m d z L 0 F 1 d G 9 S Z W 1 v d m V k Q 2 9 s d W 1 u c z E u e 0 t l e S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S G V h Z G l u Z 3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G V h Z G l u Z 3 M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G V h Z G l u Z 3 M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Z W F k a W 5 n c y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Z W F k a W 5 n c y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Z W F k a W 5 n c y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l Y W R p b m d z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Y T w v S X R l b V B h d G g + P C 9 J d G V t T G 9 j Y X R p b 2 4 + P F N 0 Y W J s Z U V u d H J p Z X M + P E V u d H J 5 I F R 5 c G U 9 I l F 1 Z X J 5 S U Q i I F Z h b H V l P S J z Z D J l M j I 3 O W U t Z G I x N S 0 0 M D J l L W E 5 Z W U t N 2 I 2 Z T M 0 Z m R m M m E z I i A v P j x F b n R y e S B U e X B l P S J G a W x s R W 5 h Y m x l Z C I g V m F s d W U 9 I m w w I i A v P j x F b n R y e S B U e X B l P S J G a W x s T 2 J q Z W N 0 V H l w Z S I g V m F s d W U 9 I n N Q a X Z v d F R h Y m x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U m V j b 3 Z l c n l U Y X J n Z X R T a G V l d C I g V m F s d W U 9 I n N J b n B 1 d C A t I F N v d X J j Z S I g L z 4 8 R W 5 0 c n k g V H l w Z T 0 i U m V j b 3 Z l c n l U Y X J n Z X R D b 2 x 1 b W 4 i I F Z h b H V l P S J s M S I g L z 4 8 R W 5 0 c n k g V H l w Z T 0 i U m V j b 3 Z l c n l U Y X J n Z X R S b 3 c i I F Z h b H V l P S J s M j g i I C 8 + P E V u d H J 5 I F R 5 c G U 9 I l B p d m 9 0 T 2 J q Z W N 0 T m F t Z S I g V m F s d W U 9 I n N J b n B 1 d C A t I F N v d X J j Z S F Q a X Z v d F R h Y m x l M y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D b 3 V u d C I g V m F s d W U 9 I m w x M D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M t M z F U M j A 6 M D c 6 M D U u M j k 4 O D k w O F o i I C 8 + P E V u d H J 5 I F R 5 c G U 9 I k Z p b G x D b 2 x 1 b W 5 U e X B l c y I g V m F s d W U 9 I n N C Z 1 l G Q 1 E 9 P S I g L z 4 8 R W 5 0 c n k g V H l w Z T 0 i R m l s b E N v b H V t b k 5 h b W V z I i B W Y W x 1 Z T 0 i c 1 s m c X V v d D t Q c m 9 q Z W N 0 J n F 1 b 3 Q 7 L C Z x d W 9 0 O 1 B M I E x p b m U m c X V v d D s s J n F 1 b 3 Q 7 V m F s d W U m c X V v d D s s J n F 1 b 3 Q 7 R G F 0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h d G E v Q X V 0 b 1 J l b W 9 2 Z W R D b 2 x 1 b W 5 z M S 5 7 U H J v a m V j d C w w f S Z x d W 9 0 O y w m c X V v d D t T Z W N 0 a W 9 u M S 9 E Y X R h L 0 F 1 d G 9 S Z W 1 v d m V k Q 2 9 s d W 1 u c z E u e 1 B M I E x p b m U s M X 0 m c X V v d D s s J n F 1 b 3 Q 7 U 2 V j d G l v b j E v R G F 0 Y S 9 B d X R v U m V t b 3 Z l Z E N v b H V t b n M x L n t W Y W x 1 Z S w y f S Z x d W 9 0 O y w m c X V v d D t T Z W N 0 a W 9 u M S 9 E Y X R h L 0 F 1 d G 9 S Z W 1 v d m V k Q 2 9 s d W 1 u c z E u e 0 R h d G U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R G F 0 Y S 9 B d X R v U m V t b 3 Z l Z E N v b H V t b n M x L n t Q c m 9 q Z W N 0 L D B 9 J n F 1 b 3 Q 7 L C Z x d W 9 0 O 1 N l Y 3 R p b 2 4 x L 0 R h d G E v Q X V 0 b 1 J l b W 9 2 Z W R D b 2 x 1 b W 5 z M S 5 7 U E w g T G l u Z S w x f S Z x d W 9 0 O y w m c X V v d D t T Z W N 0 a W 9 u M S 9 E Y X R h L 0 F 1 d G 9 S Z W 1 v d m V k Q 2 9 s d W 1 u c z E u e 1 Z h b H V l L D J 9 J n F 1 b 3 Q 7 L C Z x d W 9 0 O 1 N l Y 3 R p b 2 4 x L 0 R h d G E v Q X V 0 b 1 J l b W 9 2 Z W R D b 2 x 1 b W 5 z M S 5 7 R G F 0 Z S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G F 0 Y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h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h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Y S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h L 0 1 l c m d l Z C U y M F F 1 Z X J p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h L 0 V 4 c G F u Z G V k J T I w S G V h Z G l u Z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h L 1 J l b W 9 2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v U m V u Y W 1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Y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H m b O 7 M p i 5 R q 5 j s C / d z p 9 e A A A A A A I A A A A A A B B m A A A A A Q A A I A A A A I 7 s Y j 5 q G D B Y x 1 i G 7 6 / M 7 B M h C e i U S P A X A S Z r o o o Y Q 7 J v A A A A A A 6 A A A A A A g A A I A A A A H o + G B J U n L O F w 0 z v p y 3 z E i U q 8 M 9 T 2 O J d h U 1 b B C y E R 4 b 0 U A A A A I u O h C k t G 3 e i j h J r k C E 9 l g 9 g M G h M d k R I R V C 6 R p I 7 9 y S X 9 d V O W A A d k K Y s C y d q C q a V g g / w E M 9 b / w f j + V 1 5 B X h G U G K T G Z P p i 9 b 8 L A N a w j c X i T z t Q A A A A C 5 2 X A r H l B H A i J O T Z 9 p a 1 k n 8 w B D 2 k S Y H O 9 o 2 H n Q I w R h E F 9 h q A H r T I q x c D Q f R I u z 9 P j u F f S h T C c f l P 2 y y n n N T z 4 w = < / D a t a M a s h u p > 
</file>

<file path=customXml/itemProps1.xml><?xml version="1.0" encoding="utf-8"?>
<ds:datastoreItem xmlns:ds="http://schemas.openxmlformats.org/officeDocument/2006/customXml" ds:itemID="{8180EAD5-4AE7-4236-AFA3-00FE20D03C4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Input - Source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Ducker</dc:creator>
  <cp:lastModifiedBy>Ben Ducker</cp:lastModifiedBy>
  <dcterms:created xsi:type="dcterms:W3CDTF">2015-06-05T18:17:20Z</dcterms:created>
  <dcterms:modified xsi:type="dcterms:W3CDTF">2025-03-31T20:11:25Z</dcterms:modified>
</cp:coreProperties>
</file>