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A3617\Dropbox\Excel\TOTW\Images and attachments\432 - Date-creating formulas redux\"/>
    </mc:Choice>
  </mc:AlternateContent>
  <xr:revisionPtr revIDLastSave="0" documentId="13_ncr:11_{86A296FA-EF7E-410D-9262-7ED1861CE1B4}" xr6:coauthVersionLast="47" xr6:coauthVersionMax="47" xr10:uidLastSave="{00000000-0000-0000-0000-000000000000}"/>
  <bookViews>
    <workbookView xWindow="-110" yWindow="-110" windowWidth="19420" windowHeight="10420" xr2:uid="{883BA9F4-94E1-447F-B113-6FADEE67E2FE}"/>
  </bookViews>
  <sheets>
    <sheet name="DATE" sheetId="1" r:id="rId1"/>
    <sheet name="EDATE" sheetId="2" r:id="rId2"/>
    <sheet name="EOMONT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B14" i="3" s="1"/>
  <c r="B15" i="3" s="1"/>
  <c r="B16" i="3" s="1"/>
  <c r="B12" i="3"/>
  <c r="E4" i="3"/>
  <c r="E5" i="3"/>
  <c r="E6" i="3"/>
  <c r="E7" i="3"/>
  <c r="E3" i="3"/>
  <c r="B16" i="2"/>
  <c r="B15" i="2"/>
  <c r="B14" i="2"/>
  <c r="B13" i="2"/>
  <c r="B12" i="2"/>
  <c r="E4" i="2"/>
  <c r="E5" i="2"/>
  <c r="E6" i="2"/>
  <c r="E7" i="2"/>
  <c r="E3" i="2"/>
  <c r="E7" i="1"/>
  <c r="E6" i="1"/>
  <c r="E5" i="1"/>
  <c r="H2" i="1"/>
  <c r="H3" i="1"/>
  <c r="H4" i="1"/>
  <c r="H5" i="1"/>
  <c r="H6" i="1"/>
  <c r="H7" i="1"/>
  <c r="H8" i="1"/>
  <c r="H9" i="1"/>
  <c r="H10" i="1"/>
  <c r="H11" i="1"/>
  <c r="H12" i="1"/>
  <c r="H1" i="1"/>
  <c r="E4" i="1"/>
  <c r="E3" i="1"/>
</calcChain>
</file>

<file path=xl/sharedStrings.xml><?xml version="1.0" encoding="utf-8"?>
<sst xmlns="http://schemas.openxmlformats.org/spreadsheetml/2006/main" count="30" uniqueCount="26">
  <si>
    <t>Year</t>
  </si>
  <si>
    <t>Month</t>
  </si>
  <si>
    <t>Day</t>
  </si>
  <si>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</si>
  <si>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</si>
  <si>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</si>
  <si>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</si>
  <si>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</si>
  <si>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</si>
  <si>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</si>
  <si>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</si>
  <si>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</si>
  <si>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</si>
  <si>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</si>
  <si>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</si>
  <si>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</si>
  <si>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</t>
  </si>
  <si>
    <t>Apr</t>
  </si>
  <si>
    <t>14th</t>
  </si>
  <si>
    <t>Start date</t>
  </si>
  <si>
    <t>Years</t>
  </si>
  <si>
    <t>Months</t>
  </si>
  <si>
    <t>End date</t>
  </si>
  <si>
    <t>Month-ends (unsuccessful):</t>
  </si>
  <si>
    <t>Month end date</t>
  </si>
  <si>
    <t>Month-ends: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</si>
</sst>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i/>
      <sz val="26"/>
      <color rgb="FF000000"/>
      <name val="Arial"/>
      <family val="2"/>
    </font>
    <font>
      <b/>
      <sz val="14"/>
      <color rgb="FF706F6F"/>
      <name val="Arial"/>
      <family val="2"/>
    </font>
    <font>
      <b/>
      <sz val="11"/>
      <color rgb="FF000000"/>
      <name val="Arial"/>
      <family val="2"/>
    </font>
    <font>
      <b/>
      <sz val="11"/>
      <color rgb="FF706F6F"/>
      <name val="Arial"/>
      <family val="2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EEF3E5"/>
        <bgColor indexed="64"/>
      </patternFill>
    </fill>
    <fill>
      <patternFill patternType="solid">
        <fgColor rgb="FFE1F4F1"/>
        <bgColor indexed="64"/>
      </patternFill>
    </fill>
    <fill>
      <patternFill patternType="solid">
        <fgColor rgb="FFE8F6FA"/>
        <bgColor indexed="64"/>
      </patternFill>
    </fill>
    <fill>
      <patternFill patternType="solid">
        <fgColor rgb="FFF0E7F1"/>
        <bgColor indexed="64"/>
      </patternFill>
    </fill>
    <fill>
      <patternFill patternType="solid">
        <fgColor rgb="FFFAEDDF"/>
        <bgColor indexed="64"/>
      </patternFill>
    </fill>
    <fill>
      <patternFill patternType="solid">
        <fgColor rgb="FFDDE7CC"/>
        <bgColor indexed="64"/>
      </patternFill>
    </fill>
    <fill>
      <patternFill patternType="solid">
        <fgColor rgb="FFC4EAE3"/>
        <bgColor indexed="64"/>
      </patternFill>
    </fill>
    <fill>
      <patternFill patternType="solid">
        <fgColor rgb="FFD1EDF5"/>
        <bgColor indexed="64"/>
      </patternFill>
    </fill>
    <fill>
      <patternFill patternType="solid">
        <fgColor rgb="FFE0CFE3"/>
        <bgColor indexed="64"/>
      </patternFill>
    </fill>
    <fill>
      <patternFill patternType="solid">
        <fgColor rgb="FFF5DBBE"/>
        <bgColor indexed="64"/>
      </patternFill>
    </fill>
    <fill>
      <patternFill patternType="solid">
        <fgColor rgb="FFCBDCB2"/>
        <bgColor indexed="64"/>
      </patternFill>
    </fill>
    <fill>
      <patternFill patternType="solid">
        <fgColor rgb="FFA6DFD6"/>
        <bgColor indexed="64"/>
      </patternFill>
    </fill>
    <fill>
      <patternFill patternType="solid">
        <fgColor rgb="FFB9E5F0"/>
        <bgColor indexed="64"/>
      </patternFill>
    </fill>
    <fill>
      <patternFill patternType="solid">
        <fgColor rgb="FFD1B8D5"/>
        <bgColor indexed="64"/>
      </patternFill>
    </fill>
    <fill>
      <patternFill patternType="solid">
        <fgColor rgb="FFF0CA9E"/>
        <bgColor indexed="64"/>
      </patternFill>
    </fill>
    <fill>
      <patternFill patternType="solid">
        <fgColor rgb="FFA9C47F"/>
        <bgColor indexed="64"/>
      </patternFill>
    </fill>
    <fill>
      <patternFill patternType="solid">
        <fgColor rgb="FF6BCABA"/>
        <bgColor indexed="64"/>
      </patternFill>
    </fill>
    <fill>
      <patternFill patternType="solid">
        <fgColor rgb="FF8BD3E6"/>
        <bgColor indexed="64"/>
      </patternFill>
    </fill>
    <fill>
      <patternFill patternType="solid">
        <fgColor rgb="FFB288B9"/>
        <bgColor indexed="64"/>
      </patternFill>
    </fill>
    <fill>
      <patternFill patternType="solid">
        <fgColor rgb="FFE6A65D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1" applyNumberFormat="0" applyAlignment="0" applyProtection="0"/>
    <xf numFmtId="0" fontId="11" fillId="6" borderId="2" applyNumberFormat="0" applyAlignment="0" applyProtection="0"/>
    <xf numFmtId="0" fontId="6" fillId="6" borderId="1" applyNumberFormat="0" applyAlignment="0" applyProtection="0"/>
    <xf numFmtId="0" fontId="10" fillId="0" borderId="3" applyNumberFormat="0" applyFill="0" applyAlignment="0" applyProtection="0"/>
    <xf numFmtId="0" fontId="7" fillId="7" borderId="4" applyNumberFormat="0" applyAlignment="0" applyProtection="0"/>
    <xf numFmtId="0" fontId="12" fillId="0" borderId="0" applyNumberFormat="0" applyFill="0" applyBorder="0" applyAlignment="0" applyProtection="0"/>
    <xf numFmtId="0" fontId="2" fillId="8" borderId="5" applyNumberFormat="0" applyAlignment="0" applyProtection="0"/>
    <xf numFmtId="0" fontId="8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5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00"/>
      <color rgb="FFFFE8C0"/>
      <color rgb="FFFFF1D9"/>
      <color rgb="FFFFF6E6"/>
      <color rgb="FFFFFAF2"/>
      <color rgb="FFF1C09D"/>
      <color rgb="FFF1C080"/>
      <color rgb="FFF7D9C4"/>
      <color rgb="FFF9E6D8"/>
      <color rgb="FFFC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ICAEW Office">
      <a:dk1>
        <a:srgbClr val="000000"/>
      </a:dk1>
      <a:lt1>
        <a:srgbClr val="FFFFFF"/>
      </a:lt1>
      <a:dk2>
        <a:srgbClr val="706F6F"/>
      </a:dk2>
      <a:lt2>
        <a:srgbClr val="E30613"/>
      </a:lt2>
      <a:accent1>
        <a:srgbClr val="A9C47F"/>
      </a:accent1>
      <a:accent2>
        <a:srgbClr val="6BCABA"/>
      </a:accent2>
      <a:accent3>
        <a:srgbClr val="8BD3E6"/>
      </a:accent3>
      <a:accent4>
        <a:srgbClr val="B288B9"/>
      </a:accent4>
      <a:accent5>
        <a:srgbClr val="E6A65D"/>
      </a:accent5>
      <a:accent6>
        <a:srgbClr val="D4E2BF"/>
      </a:accent6>
      <a:hlink>
        <a:srgbClr val="0563C1"/>
      </a:hlink>
      <a:folHlink>
        <a:srgbClr val="954F72"/>
      </a:folHlink>
    </a:clrScheme>
    <a:fontScheme name="ICAEW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E82-11B1-4DE5-A5C3-0E519DD4635A}">
  <sheetPr codeName="Sheet1"/>
  <dimension ref="B1:H12"/>
  <sheetViews>
    <sheetView tabSelected="1" workbookViewId="0"/>
  </sheetViews>
  <sheetFormatPr defaultRowHeight="14" x14ac:dyDescent="0.3"/>
  <cols>
    <col min="3" max="3" width="9.08203125" bestFit="1" customWidth="1"/>
    <col min="5" max="5" width="9.75" bestFit="1" customWidth="1"/>
    <col min="7" max="7" width="9.58203125" bestFit="1" customWidth="1"/>
  </cols>
  <sheetData>
    <row r="1" spans="2:8" x14ac:dyDescent="0.3">
      <c r="G1" t="s">
        <v>4</v>
      </c>
      <c r="H1" t="str">
        <f>LEFT(G1,3)</f>
        <v>Jan</v>
      </c>
    </row>
    <row r="2" spans="2:8" s="2" customFormat="1" x14ac:dyDescent="0.3">
      <c r="B2" s="2" t="s">
        <v>0</v>
      </c>
      <c r="C2" s="2" t="s">
        <v>1</v>
      </c>
      <c r="D2" s="2" t="s">
        <v>2</v>
      </c>
      <c r="E2" s="2" t="s">
        <v>3</v>
      </c>
      <c r="G2" t="s">
        <v>5</v>
      </c>
      <c r="H2" t="str">
        <f t="shared" ref="H2:H12" si="0">LEFT(G2,3)</f>
        <v>Feb</v>
      </c>
    </row>
    <row r="3" spans="2:8" x14ac:dyDescent="0.3">
      <c r="B3">
        <v>2022</v>
      </c>
      <c r="C3">
        <v>2</v>
      </c>
      <c r="D3">
        <v>22</v>
      </c>
      <c r="E3" s="1">
        <f>DATE(B3,C3,D3)</f>
        <v>44614</v>
      </c>
      <c r="G3" t="s">
        <v>6</v>
      </c>
      <c r="H3" t="str">
        <f t="shared" si="0"/>
        <v>Mar</v>
      </c>
    </row>
    <row r="4" spans="2:8" x14ac:dyDescent="0.3">
      <c r="B4">
        <v>1985</v>
      </c>
      <c r="C4">
        <v>6</v>
      </c>
      <c r="D4">
        <v>18</v>
      </c>
      <c r="E4" s="1">
        <f>DATE(B4,C4,D4)</f>
        <v>31216</v>
      </c>
      <c r="G4" t="s">
        <v>7</v>
      </c>
      <c r="H4" t="str">
        <f t="shared" si="0"/>
        <v>Apr</v>
      </c>
    </row>
    <row r="5" spans="2:8" x14ac:dyDescent="0.3">
      <c r="B5">
        <v>2012</v>
      </c>
      <c r="C5" t="s">
        <v>15</v>
      </c>
      <c r="D5">
        <v>31</v>
      </c>
      <c r="E5" s="1">
        <f>DATE(B5,MATCH(C5,$G$1:$G$12,0),D5)</f>
        <v>41274</v>
      </c>
      <c r="G5" t="s">
        <v>8</v>
      </c>
      <c r="H5" t="str">
        <f t="shared" si="0"/>
        <v>May</v>
      </c>
    </row>
    <row r="6" spans="2:8" x14ac:dyDescent="0.3">
      <c r="B6">
        <v>1999</v>
      </c>
      <c r="C6" t="s">
        <v>16</v>
      </c>
      <c r="D6">
        <v>29</v>
      </c>
      <c r="E6" s="1">
        <f>DATE(B6,MATCH(C6,$H$1:$H$12,0),D6)</f>
        <v>36189</v>
      </c>
      <c r="G6" t="s">
        <v>9</v>
      </c>
      <c r="H6" t="str">
        <f t="shared" si="0"/>
        <v>Jun</v>
      </c>
    </row>
    <row r="7" spans="2:8" x14ac:dyDescent="0.3">
      <c r="B7">
        <v>12</v>
      </c>
      <c r="C7" t="s">
        <v>17</v>
      </c>
      <c r="D7" t="s">
        <v>18</v>
      </c>
      <c r="E7" s="1">
        <f>DATE(B7+IF(B7&lt;50,2000,1900),MATCH(C7,$H$1:$H$12,0),LEFT(D7,LEN(D7)-2))</f>
        <v>41013</v>
      </c>
      <c r="G7" t="s">
        <v>10</v>
      </c>
      <c r="H7" t="str">
        <f t="shared" si="0"/>
        <v>Jul</v>
      </c>
    </row>
    <row r="8" spans="2:8" x14ac:dyDescent="0.3">
      <c r="G8" t="s">
        <v>11</v>
      </c>
      <c r="H8" t="str">
        <f t="shared" si="0"/>
        <v>Aug</v>
      </c>
    </row>
    <row r="9" spans="2:8" x14ac:dyDescent="0.3">
      <c r="G9" t="s">
        <v>12</v>
      </c>
      <c r="H9" t="str">
        <f t="shared" si="0"/>
        <v>Sep</v>
      </c>
    </row>
    <row r="10" spans="2:8" x14ac:dyDescent="0.3">
      <c r="G10" t="s">
        <v>13</v>
      </c>
      <c r="H10" t="str">
        <f t="shared" si="0"/>
        <v>Oct</v>
      </c>
    </row>
    <row r="11" spans="2:8" x14ac:dyDescent="0.3">
      <c r="G11" t="s">
        <v>14</v>
      </c>
      <c r="H11" t="str">
        <f t="shared" si="0"/>
        <v>Nov</v>
      </c>
    </row>
    <row r="12" spans="2:8" x14ac:dyDescent="0.3">
      <c r="G12" t="s">
        <v>15</v>
      </c>
      <c r="H12" t="str">
        <f t="shared" si="0"/>
        <v>Dec</v>
      </c>
    </row>
  </sheetData>
  <phoneticPr fontId="1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53C9-7ACD-4A44-AF58-184A9E3ACDA2}">
  <dimension ref="B2:E16"/>
  <sheetViews>
    <sheetView workbookViewId="0"/>
  </sheetViews>
  <sheetFormatPr defaultRowHeight="14" x14ac:dyDescent="0.3"/>
  <cols>
    <col min="2" max="2" width="9.75" bestFit="1" customWidth="1"/>
    <col min="3" max="3" width="9.75" customWidth="1"/>
    <col min="4" max="4" width="16.6640625" bestFit="1" customWidth="1"/>
    <col min="5" max="5" width="9.75" bestFit="1" customWidth="1"/>
  </cols>
  <sheetData>
    <row r="2" spans="2:5" s="2" customFormat="1" x14ac:dyDescent="0.3">
      <c r="B2" s="2" t="s">
        <v>19</v>
      </c>
      <c r="C2" s="2" t="s">
        <v>20</v>
      </c>
      <c r="D2" s="2" t="s">
        <v>21</v>
      </c>
      <c r="E2" s="2" t="s">
        <v>22</v>
      </c>
    </row>
    <row r="3" spans="2:5" x14ac:dyDescent="0.3">
      <c r="B3" s="1">
        <v>44614</v>
      </c>
      <c r="C3">
        <v>0</v>
      </c>
      <c r="D3">
        <v>1</v>
      </c>
      <c r="E3" s="1">
        <f>EDATE(B3,C3*12+D3)</f>
        <v>44642</v>
      </c>
    </row>
    <row r="4" spans="2:5" x14ac:dyDescent="0.3">
      <c r="B4" s="1">
        <v>31216</v>
      </c>
      <c r="C4">
        <v>0</v>
      </c>
      <c r="D4">
        <v>-6</v>
      </c>
      <c r="E4" s="1">
        <f t="shared" ref="E4:E7" si="0">EDATE(B4,C4*12+D4)</f>
        <v>31034</v>
      </c>
    </row>
    <row r="5" spans="2:5" x14ac:dyDescent="0.3">
      <c r="B5" s="1">
        <v>41274</v>
      </c>
      <c r="C5">
        <v>0</v>
      </c>
      <c r="D5">
        <v>20</v>
      </c>
      <c r="E5" s="1">
        <f t="shared" si="0"/>
        <v>41882</v>
      </c>
    </row>
    <row r="6" spans="2:5" x14ac:dyDescent="0.3">
      <c r="B6" s="1">
        <v>36189</v>
      </c>
      <c r="C6">
        <v>2</v>
      </c>
      <c r="D6">
        <v>1</v>
      </c>
      <c r="E6" s="1">
        <f t="shared" si="0"/>
        <v>36950</v>
      </c>
    </row>
    <row r="7" spans="2:5" x14ac:dyDescent="0.3">
      <c r="B7" s="1">
        <v>41013</v>
      </c>
      <c r="C7">
        <v>3</v>
      </c>
      <c r="D7">
        <v>3</v>
      </c>
      <c r="E7" s="1">
        <f t="shared" si="0"/>
        <v>42199</v>
      </c>
    </row>
    <row r="9" spans="2:5" x14ac:dyDescent="0.3">
      <c r="B9" t="s">
        <v>23</v>
      </c>
    </row>
    <row r="11" spans="2:5" x14ac:dyDescent="0.3">
      <c r="B11" s="1">
        <v>44592</v>
      </c>
    </row>
    <row r="12" spans="2:5" x14ac:dyDescent="0.3">
      <c r="B12" s="1">
        <f>EDATE(B11,1)</f>
        <v>44620</v>
      </c>
    </row>
    <row r="13" spans="2:5" x14ac:dyDescent="0.3">
      <c r="B13" s="1">
        <f>EDATE(B12,1)</f>
        <v>44648</v>
      </c>
    </row>
    <row r="14" spans="2:5" x14ac:dyDescent="0.3">
      <c r="B14" s="1">
        <f>EDATE(B13,1)</f>
        <v>44679</v>
      </c>
    </row>
    <row r="15" spans="2:5" x14ac:dyDescent="0.3">
      <c r="B15" s="1">
        <f>EDATE(B14,1)</f>
        <v>44709</v>
      </c>
    </row>
    <row r="16" spans="2:5" x14ac:dyDescent="0.3">
      <c r="B16" s="1">
        <f>EDATE(B15,1)</f>
        <v>44740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62B1-1ADE-4B4B-8279-4DEBB279CC55}">
  <dimension ref="B2:E16"/>
  <sheetViews>
    <sheetView workbookViewId="0"/>
  </sheetViews>
  <sheetFormatPr defaultRowHeight="14" x14ac:dyDescent="0.3"/>
  <cols>
    <col min="2" max="2" width="9.75" bestFit="1" customWidth="1"/>
    <col min="3" max="3" width="9.75" customWidth="1"/>
    <col min="4" max="4" width="16.6640625" bestFit="1" customWidth="1"/>
    <col min="5" max="5" width="13.9140625" bestFit="1" customWidth="1"/>
  </cols>
  <sheetData>
    <row r="2" spans="2:5" s="2" customFormat="1" x14ac:dyDescent="0.3">
      <c r="B2" s="2" t="s">
        <v>19</v>
      </c>
      <c r="C2" s="2" t="s">
        <v>20</v>
      </c>
      <c r="D2" s="2" t="s">
        <v>21</v>
      </c>
      <c r="E2" s="2" t="s">
        <v>24</v>
      </c>
    </row>
    <row r="3" spans="2:5" x14ac:dyDescent="0.3">
      <c r="B3" s="1">
        <v>44614</v>
      </c>
      <c r="C3">
        <v>0</v>
      </c>
      <c r="D3">
        <v>1</v>
      </c>
      <c r="E3" s="1">
        <f>EOMONTH(B3,C3*12+D3)</f>
        <v>44651</v>
      </c>
    </row>
    <row r="4" spans="2:5" x14ac:dyDescent="0.3">
      <c r="B4" s="1">
        <v>31216</v>
      </c>
      <c r="C4">
        <v>0</v>
      </c>
      <c r="D4">
        <v>-6</v>
      </c>
      <c r="E4" s="1">
        <f t="shared" ref="E4:E7" si="0">EOMONTH(B4,C4*12+D4)</f>
        <v>31047</v>
      </c>
    </row>
    <row r="5" spans="2:5" x14ac:dyDescent="0.3">
      <c r="B5" s="1">
        <v>41274</v>
      </c>
      <c r="C5">
        <v>0</v>
      </c>
      <c r="D5">
        <v>20</v>
      </c>
      <c r="E5" s="1">
        <f t="shared" si="0"/>
        <v>41882</v>
      </c>
    </row>
    <row r="6" spans="2:5" x14ac:dyDescent="0.3">
      <c r="B6" s="1">
        <v>36189</v>
      </c>
      <c r="C6">
        <v>2</v>
      </c>
      <c r="D6">
        <v>1</v>
      </c>
      <c r="E6" s="1">
        <f t="shared" si="0"/>
        <v>36950</v>
      </c>
    </row>
    <row r="7" spans="2:5" x14ac:dyDescent="0.3">
      <c r="B7" s="1">
        <v>41013</v>
      </c>
      <c r="C7">
        <v>3</v>
      </c>
      <c r="D7">
        <v>3</v>
      </c>
      <c r="E7" s="1">
        <f t="shared" si="0"/>
        <v>42216</v>
      </c>
    </row>
    <row r="9" spans="2:5" x14ac:dyDescent="0.3">
      <c r="B9" t="s">
        <v>25</v>
      </c>
    </row>
    <row r="11" spans="2:5" x14ac:dyDescent="0.3">
      <c r="B11" s="1">
        <v>44592</v>
      </c>
    </row>
    <row r="12" spans="2:5" x14ac:dyDescent="0.3">
      <c r="B12" s="1">
        <f>EOMONTH(B11,1)</f>
        <v>44620</v>
      </c>
    </row>
    <row r="13" spans="2:5" x14ac:dyDescent="0.3">
      <c r="B13" s="1">
        <f t="shared" ref="B13:B16" si="1">EOMONTH(B12,1)</f>
        <v>44651</v>
      </c>
    </row>
    <row r="14" spans="2:5" x14ac:dyDescent="0.3">
      <c r="B14" s="1">
        <f t="shared" si="1"/>
        <v>44681</v>
      </c>
    </row>
    <row r="15" spans="2:5" x14ac:dyDescent="0.3">
      <c r="B15" s="1">
        <f t="shared" si="1"/>
        <v>44712</v>
      </c>
    </row>
    <row r="16" spans="2:5" x14ac:dyDescent="0.3">
      <c r="B16" s="1">
        <f t="shared" si="1"/>
        <v>44742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DATE</vt:lpstr>
      <vt:lpstr>EDATE</vt:lpstr>
      <vt:lpstr>EOMONTH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Lyford-Tilley</dc:creator>
  <cp:lastModifiedBy>David Lyford-Tilley</cp:lastModifiedBy>
  <cp:lastPrinted>2021-07-21T14:40:39Z</cp:lastPrinted>
  <dcterms:created xsi:type="dcterms:W3CDTF">2020-03-25T17:57:53Z</dcterms:created>
  <dcterms:modified xsi:type="dcterms:W3CDTF">2022-01-11T12:14:42Z</dcterms:modified>
</cp:coreProperties>
</file>